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<sst xmlns="http://schemas.openxmlformats.org/spreadsheetml/2006/main" count="237" uniqueCount="169">
  <si>
    <t>Наименование показателя</t>
  </si>
  <si>
    <t>из них:</t>
  </si>
  <si>
    <t xml:space="preserve">       в том числе:</t>
  </si>
  <si>
    <t>Всего</t>
  </si>
  <si>
    <t>в том числе: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</si>
  <si>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</si>
  <si>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</si>
  <si>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</si>
  <si>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</si>
  <si>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</si>
  <si>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</si>
  <si>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</si>
  <si>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</si>
  <si>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</si>
  <si>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</si>
  <si>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</si>
  <si>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</si>
  <si>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</si>
  <si>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</si>
  <si>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</si>
  <si>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</si>
  <si>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III. Показатели по поступлениям и выплатам учреждения</t>
  </si>
  <si>
    <t>Сумма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</si>
  <si>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</si>
  <si>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</si>
  <si>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</si>
  <si>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</si>
  <si>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</si>
  <si>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</si>
  <si>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</si>
  <si>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</si>
  <si>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</si>
  <si>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</si>
  <si>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</si>
  <si>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</si>
  <si>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</si>
  <si>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</si>
  <si>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</si>
  <si>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</si>
  <si>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</si>
  <si>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</si>
  <si>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</si>
  <si>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</si>
  <si>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</si>
  <si>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</si>
  <si>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</si>
  <si>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</si>
  <si>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</si>
  <si>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</si>
  <si>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</si>
  <si>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</si>
  <si>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</si>
  <si>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</si>
  <si>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</si>
  <si>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</si>
  <si>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</si>
  <si>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</si>
  <si>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</si>
  <si>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</si>
  <si>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</si>
  <si>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</si>
  <si>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</si>
  <si>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</si>
  <si>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</si>
  <si>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</si>
  <si>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</si>
  <si>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</si>
  <si>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</si>
  <si>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</si>
  <si>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</si>
  <si>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</si>
  <si>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</si>
  <si>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</si>
  <si>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</si>
  <si>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</si>
  <si>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</si>
  <si>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плановый период</t>
  </si>
  <si>
    <t>в том числе просроченная</t>
  </si>
  <si>
    <t>Единица измерения: тыс.руб.</t>
  </si>
  <si>
    <t>II. Поступления, всего:</t>
  </si>
  <si>
    <t>I. Планируемый остаток средств на начало планируемого года</t>
  </si>
  <si>
    <t xml:space="preserve">в том числе:                              </t>
  </si>
  <si>
    <t>2.3. Бюджетные инвестиции</t>
  </si>
  <si>
    <t>2.2. Целевые субсидии</t>
  </si>
  <si>
    <t>2.5. Поступления от иной приносящей доход деятельности, всего:</t>
  </si>
  <si>
    <t>III. Выплаты, всего:</t>
  </si>
  <si>
    <t>3.1. Оплата труда и начисления на выплаты по оплате труда, всего</t>
  </si>
  <si>
    <t>3.1.2. Прочие выплаты</t>
  </si>
  <si>
    <t>3.1.1. Заработная плата</t>
  </si>
  <si>
    <t>3.1.3. Начисления на выплаты по оплате труда</t>
  </si>
  <si>
    <t>3.2. Оплата работ, услуг, всего</t>
  </si>
  <si>
    <t>3.2.1. Услуги связи</t>
  </si>
  <si>
    <t>3.2.2. Транспортные услуги</t>
  </si>
  <si>
    <t>3.2.3. Коммунальные услуги</t>
  </si>
  <si>
    <t>3.2.4. Арендная плата за пользование имуществом</t>
  </si>
  <si>
    <t>3.2.5. Работы, услуги по содержанию имущества</t>
  </si>
  <si>
    <t>3.2.6. Прочие работы, услуги</t>
  </si>
  <si>
    <t>2.5.2. Поступления от реализации акций и иных форм участия в капитале</t>
  </si>
  <si>
    <t>2.5.1. Поступления от реализации ценных бумаг, кроме акций и иных форм участия в капитале</t>
  </si>
  <si>
    <t>в том числе</t>
  </si>
  <si>
    <t>всего</t>
  </si>
  <si>
    <t>операции по счетам, открытым в кредитных организациях</t>
  </si>
  <si>
    <t>IV. Планируемый остаток средств на конец планируемого года                      (раздел I+ раздел II- раздел III)</t>
  </si>
  <si>
    <t>3.3. Социальное обеспечение, всего</t>
  </si>
  <si>
    <t>3.3.1. Пособия по социальной помощи населению</t>
  </si>
  <si>
    <t>3.3.2. Пенсии, пособия, выплачиваемые организациями сектора государственного управления</t>
  </si>
  <si>
    <t xml:space="preserve">3.4. Поступление нефинансовых активов, всего </t>
  </si>
  <si>
    <t>3.4.1. Увеличение стоимости основных средств</t>
  </si>
  <si>
    <t>3.4.3. Увеличение стоимости непроизводственных активов</t>
  </si>
  <si>
    <t>3.5. Поступление финансовых активов, всего</t>
  </si>
  <si>
    <t>3.5.1. Увеличение стоимости ценных бумаг, кроме акций и иных форм участия в капитале</t>
  </si>
  <si>
    <t>3.5.2. Увеличение стоимости акций и иных форм участия в капитале</t>
  </si>
  <si>
    <t>3.6. Прочие расходы</t>
  </si>
  <si>
    <t>операции по лицевым счетам, открытым в органах, осуществляющих ведение лицевых счетов учреждений</t>
  </si>
  <si>
    <t>Адрес фактического местонахождения муниципального учреждения</t>
  </si>
  <si>
    <t>1.3. Перечень услуг (работ), относящихся в соответствии с уставом к основным видам деятельности муниципального учреждения Шемышейского района, осуществляемых на платной основе: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</si>
  <si>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</si>
  <si>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</si>
  <si>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</si>
  <si>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</si>
  <si>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</si>
  <si>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</si>
  <si>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Шемышейского района</t>
  </si>
  <si>
    <t>2.2. Дебиторская задолженность по выданным авансам, полученным за счет средств бюджета Шемышейского района, всего:</t>
  </si>
  <si>
    <t>3.2. Кредиторская задолженность по расчетам с поставщиками и подрядчиками за счет средств бюджета Шемышейского района, всего:</t>
  </si>
  <si>
    <t>2.1.Субсидии на выполнение муниципального задания</t>
  </si>
  <si>
    <t>2.4. Поступления от оказания муниципальным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всего</t>
  </si>
  <si>
    <t xml:space="preserve">I.  Сведения о деятельности муниципального учреждения </t>
  </si>
  <si>
    <t>Директор</t>
  </si>
  <si>
    <t xml:space="preserve">Главный бухгалтер </t>
  </si>
  <si>
    <t>Руководитель финансово-экономической службы</t>
  </si>
  <si>
    <t>2013 год</t>
  </si>
  <si>
    <r>
      <t xml:space="preserve">1.3.1 Услуга по предоставлению </t>
    </r>
    <r>
      <rPr>
        <b/>
        <sz val="11"/>
        <rFont val="Times New Roman"/>
        <family val="1"/>
      </rPr>
      <t>начального общего</t>
    </r>
    <r>
      <rPr>
        <sz val="11"/>
        <rFont val="Times New Roman"/>
        <family val="1"/>
      </rPr>
      <t xml:space="preserve"> образования  </t>
    </r>
  </si>
  <si>
    <r>
      <t xml:space="preserve">1.3.2 Услуга по предоставлению </t>
    </r>
    <r>
      <rPr>
        <b/>
        <sz val="11"/>
        <rFont val="Times New Roman"/>
        <family val="1"/>
      </rPr>
      <t>основного общего</t>
    </r>
    <r>
      <rPr>
        <sz val="11"/>
        <rFont val="Times New Roman"/>
        <family val="1"/>
      </rPr>
      <t xml:space="preserve"> образования</t>
    </r>
  </si>
  <si>
    <r>
      <t xml:space="preserve">1.3.3 Услуга по предоставлению </t>
    </r>
    <r>
      <rPr>
        <b/>
        <sz val="11"/>
        <rFont val="Times New Roman"/>
        <family val="1"/>
      </rPr>
      <t>среднего (полного)</t>
    </r>
    <r>
      <rPr>
        <sz val="11"/>
        <rFont val="Times New Roman"/>
        <family val="1"/>
      </rPr>
      <t xml:space="preserve"> общего образования</t>
    </r>
  </si>
  <si>
    <r>
      <t xml:space="preserve">1.3.4 Услуга по предоставлению </t>
    </r>
    <r>
      <rPr>
        <b/>
        <sz val="11"/>
        <rFont val="Times New Roman"/>
        <family val="1"/>
      </rPr>
      <t>дополнительного</t>
    </r>
    <r>
      <rPr>
        <sz val="11"/>
        <rFont val="Times New Roman"/>
        <family val="1"/>
      </rPr>
      <t xml:space="preserve"> образования</t>
    </r>
  </si>
  <si>
    <t>"_______"_______________________ 20____   МП</t>
  </si>
  <si>
    <t>Отдел образования Камешкирского района района Пензенской области</t>
  </si>
  <si>
    <t>1.1. Цели деятельности муниципального учреждения Камешкирского района:</t>
  </si>
  <si>
    <t>1.2. Виды деятельности муниципального учреждения Камешкирского района:</t>
  </si>
  <si>
    <t>Белова С.А.</t>
  </si>
  <si>
    <t>тел.(84145) 21252</t>
  </si>
  <si>
    <r>
      <t xml:space="preserve">1.3.5 Предоставление </t>
    </r>
    <r>
      <rPr>
        <b/>
        <sz val="11"/>
        <rFont val="Times New Roman"/>
        <family val="1"/>
      </rPr>
      <t>питания</t>
    </r>
    <r>
      <rPr>
        <sz val="11"/>
        <rFont val="Times New Roman"/>
        <family val="1"/>
      </rPr>
      <t xml:space="preserve"> (  платного)</t>
    </r>
  </si>
  <si>
    <t>Наименование муниципального учреждения Камешкирского района</t>
  </si>
  <si>
    <t>КОСГУ</t>
  </si>
  <si>
    <t>х</t>
  </si>
  <si>
    <t>в т.ч. о субсидиям на выполнение муниципального задания</t>
  </si>
  <si>
    <t>в т.ч. по приносящей доход деятельности</t>
  </si>
  <si>
    <t>2.4.1. Услуга по предоставлению начального, основного, среднего (полного)  общего образования, дополнительного образования, питания (льготного, частично платного)</t>
  </si>
  <si>
    <t>2014 год</t>
  </si>
  <si>
    <t>Наименование органа, осуществляющего функции и полномочия учредителя муниципального учреждения Камешкирского района</t>
  </si>
  <si>
    <t>Арямкина Е.А.</t>
  </si>
  <si>
    <t>Начальник отдела образования               Камешкирского района</t>
  </si>
  <si>
    <t>Никишин Н.Н.</t>
  </si>
  <si>
    <t>КС 5200900                                                     ТС   05.02.02                                                Л/с  974.14.045.6</t>
  </si>
  <si>
    <t>на  2013 год и плановый период 2014 и 2015 годов</t>
  </si>
  <si>
    <t>2015 год</t>
  </si>
  <si>
    <t>КС 8070200                                                     ТС   04.01                                                Л/с  974.14.045.3</t>
  </si>
  <si>
    <t>Глухов А.М.</t>
  </si>
  <si>
    <t>Жаткина И.В.</t>
  </si>
  <si>
    <t>МБОУ СОШ с. Р.Камешкир</t>
  </si>
  <si>
    <t>5816002072 /   581601001</t>
  </si>
  <si>
    <t xml:space="preserve">442450, Пензенская обл., с. Р.Камешкир ул. Коммунальная, 10  </t>
  </si>
  <si>
    <t>КС 80702000                                                     ТС   04.01                                                Л/с  974.14.045.3</t>
  </si>
  <si>
    <t>КС 52009000                                                     ТС   05.02.02                                                Л/с  974.14.045.6</t>
  </si>
  <si>
    <t>КС 79519000                                 05.03.01</t>
  </si>
  <si>
    <t>"__1___"______января_____ 2013_____</t>
  </si>
  <si>
    <t>3.4.2. Увеличение стоимости материальных запасов</t>
  </si>
  <si>
    <t>3.4.4. Увеличение стоимости нематериальных активов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</si>
</sst>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 shrinkToFit="1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7"/>
  <sheetViews>
    <sheetView tabSelected="1" zoomScalePageLayoutView="0" workbookViewId="0" topLeftCell="A36">
      <selection activeCell="K55" sqref="K55"/>
    </sheetView>
  </sheetViews>
  <sheetFormatPr defaultColWidth="9.00390625" defaultRowHeight="12.75"/>
  <cols>
    <col min="5" max="5" width="12.875" style="0" customWidth="1"/>
    <col min="6" max="6" width="11.625" style="0" customWidth="1"/>
    <col min="7" max="7" width="13.00390625" style="0" bestFit="1" customWidth="1"/>
    <col min="8" max="8" width="12.875" style="0" customWidth="1"/>
    <col min="9" max="9" width="13.625" style="0" customWidth="1"/>
  </cols>
  <sheetData>
    <row r="1" spans="1:9" ht="26.25" customHeight="1">
      <c r="A1" s="2"/>
      <c r="B1" s="2"/>
      <c r="C1" s="2"/>
      <c r="D1" s="2"/>
      <c r="E1" s="115"/>
      <c r="F1" s="115"/>
      <c r="G1" s="115"/>
      <c r="H1" s="115"/>
      <c r="I1" s="115"/>
    </row>
    <row r="2" spans="1:9" ht="15">
      <c r="A2" s="2"/>
      <c r="B2" s="2"/>
      <c r="C2" s="2"/>
      <c r="D2" s="2"/>
      <c r="E2" s="31"/>
      <c r="F2" s="31"/>
      <c r="G2" s="31"/>
      <c r="H2" s="31"/>
      <c r="I2" s="31"/>
    </row>
    <row r="3" spans="1:9" ht="15">
      <c r="A3" s="2"/>
      <c r="B3" s="2"/>
      <c r="C3" s="2"/>
      <c r="D3" s="2"/>
      <c r="E3" s="3"/>
      <c r="F3" s="97" t="s">
        <v>7</v>
      </c>
      <c r="G3" s="97"/>
      <c r="H3" s="97"/>
      <c r="I3" s="2"/>
    </row>
    <row r="4" spans="1:9" ht="30.75" customHeight="1">
      <c r="A4" s="2"/>
      <c r="B4" s="2"/>
      <c r="C4" s="2"/>
      <c r="D4" s="2"/>
      <c r="E4" s="3"/>
      <c r="F4" s="88" t="s">
        <v>152</v>
      </c>
      <c r="G4" s="88"/>
      <c r="H4" s="88"/>
      <c r="I4" s="2"/>
    </row>
    <row r="5" spans="1:9" ht="22.5" customHeight="1">
      <c r="A5" s="2"/>
      <c r="B5" s="2"/>
      <c r="C5" s="2"/>
      <c r="D5" s="2"/>
      <c r="E5" s="3"/>
      <c r="F5" s="101" t="s">
        <v>55</v>
      </c>
      <c r="G5" s="101"/>
      <c r="H5" s="101"/>
      <c r="I5" s="2"/>
    </row>
    <row r="6" spans="1:9" ht="15">
      <c r="A6" s="2"/>
      <c r="B6" s="2"/>
      <c r="C6" s="2"/>
      <c r="D6" s="2"/>
      <c r="E6" s="3"/>
      <c r="F6" s="10"/>
      <c r="G6" s="88" t="s">
        <v>153</v>
      </c>
      <c r="H6" s="88"/>
      <c r="I6" s="2"/>
    </row>
    <row r="7" spans="1:9" ht="15">
      <c r="A7" s="2"/>
      <c r="B7" s="2"/>
      <c r="C7" s="2"/>
      <c r="D7" s="2"/>
      <c r="E7" s="3"/>
      <c r="F7" s="14" t="s">
        <v>9</v>
      </c>
      <c r="G7" s="101" t="s">
        <v>8</v>
      </c>
      <c r="H7" s="101"/>
      <c r="I7" s="2"/>
    </row>
    <row r="8" spans="1:9" ht="15">
      <c r="A8" s="2"/>
      <c r="B8" s="2"/>
      <c r="C8" s="2"/>
      <c r="D8" s="2"/>
      <c r="E8" s="3"/>
      <c r="F8" s="115" t="s">
        <v>136</v>
      </c>
      <c r="G8" s="115"/>
      <c r="H8" s="115"/>
      <c r="I8" s="2"/>
    </row>
    <row r="9" spans="1:9" ht="15">
      <c r="A9" s="2"/>
      <c r="B9" s="2"/>
      <c r="C9" s="2"/>
      <c r="D9" s="2"/>
      <c r="E9" s="3"/>
      <c r="F9" s="2"/>
      <c r="G9" s="2"/>
      <c r="H9" s="2"/>
      <c r="I9" s="2"/>
    </row>
    <row r="10" spans="1:9" ht="18.75">
      <c r="A10" s="114" t="s">
        <v>10</v>
      </c>
      <c r="B10" s="114"/>
      <c r="C10" s="114"/>
      <c r="D10" s="114"/>
      <c r="E10" s="114"/>
      <c r="F10" s="114"/>
      <c r="G10" s="114"/>
      <c r="H10" s="114"/>
      <c r="I10" s="2"/>
    </row>
    <row r="11" spans="1:9" ht="18.75">
      <c r="A11" s="114" t="s">
        <v>155</v>
      </c>
      <c r="B11" s="114"/>
      <c r="C11" s="114"/>
      <c r="D11" s="114"/>
      <c r="E11" s="114"/>
      <c r="F11" s="114"/>
      <c r="G11" s="114"/>
      <c r="H11" s="114"/>
      <c r="I11" s="2"/>
    </row>
    <row r="12" spans="1:9" ht="18.75">
      <c r="A12" s="23"/>
      <c r="B12" s="23"/>
      <c r="C12" s="23"/>
      <c r="D12" s="23"/>
      <c r="E12" s="23"/>
      <c r="F12" s="23"/>
      <c r="G12" s="5"/>
      <c r="H12" s="12" t="s">
        <v>11</v>
      </c>
      <c r="I12" s="2"/>
    </row>
    <row r="13" spans="1:9" ht="18.75">
      <c r="A13" s="23"/>
      <c r="B13" s="23"/>
      <c r="C13" s="23"/>
      <c r="D13" s="23"/>
      <c r="E13" s="23"/>
      <c r="F13" s="23"/>
      <c r="G13" s="6" t="s">
        <v>12</v>
      </c>
      <c r="H13" s="113"/>
      <c r="I13" s="113"/>
    </row>
    <row r="14" spans="1:9" ht="14.25">
      <c r="A14" s="112" t="s">
        <v>166</v>
      </c>
      <c r="B14" s="112"/>
      <c r="C14" s="112"/>
      <c r="D14" s="112"/>
      <c r="E14" s="112"/>
      <c r="F14" s="112"/>
      <c r="G14" s="6" t="s">
        <v>13</v>
      </c>
      <c r="H14" s="113"/>
      <c r="I14" s="113"/>
    </row>
    <row r="15" spans="1:9" ht="15">
      <c r="A15" s="5"/>
      <c r="B15" s="5"/>
      <c r="C15" s="5"/>
      <c r="D15" s="5"/>
      <c r="E15" s="5"/>
      <c r="F15" s="5"/>
      <c r="G15" s="2"/>
      <c r="H15" s="113"/>
      <c r="I15" s="113"/>
    </row>
    <row r="16" spans="1:9" ht="15">
      <c r="A16" s="2"/>
      <c r="B16" s="2"/>
      <c r="C16" s="2"/>
      <c r="D16" s="2"/>
      <c r="E16" s="3"/>
      <c r="F16" s="2"/>
      <c r="G16" s="6"/>
      <c r="H16" s="113"/>
      <c r="I16" s="113"/>
    </row>
    <row r="17" spans="1:9" ht="15" customHeight="1">
      <c r="A17" s="97" t="s">
        <v>143</v>
      </c>
      <c r="B17" s="97"/>
      <c r="C17" s="97"/>
      <c r="D17" s="4"/>
      <c r="E17" s="86" t="s">
        <v>160</v>
      </c>
      <c r="F17" s="86"/>
      <c r="G17" s="6" t="s">
        <v>56</v>
      </c>
      <c r="H17" s="113">
        <v>53718690</v>
      </c>
      <c r="I17" s="113"/>
    </row>
    <row r="18" spans="1:9" ht="15">
      <c r="A18" s="97"/>
      <c r="B18" s="97"/>
      <c r="C18" s="97"/>
      <c r="D18" s="4"/>
      <c r="E18" s="88"/>
      <c r="F18" s="88"/>
      <c r="G18" s="2"/>
      <c r="H18" s="80"/>
      <c r="I18" s="80"/>
    </row>
    <row r="19" spans="1:9" ht="15">
      <c r="A19" s="97"/>
      <c r="B19" s="97"/>
      <c r="C19" s="97"/>
      <c r="D19" s="4"/>
      <c r="E19" s="71"/>
      <c r="F19" s="71"/>
      <c r="G19" s="2"/>
      <c r="H19" s="80"/>
      <c r="I19" s="80"/>
    </row>
    <row r="20" spans="1:9" ht="15">
      <c r="A20" s="97"/>
      <c r="B20" s="97"/>
      <c r="C20" s="97"/>
      <c r="D20" s="4"/>
      <c r="E20" s="7"/>
      <c r="F20" s="7"/>
      <c r="G20" s="26"/>
      <c r="H20" s="113"/>
      <c r="I20" s="113"/>
    </row>
    <row r="21" spans="1:9" ht="30">
      <c r="A21" s="97" t="s">
        <v>57</v>
      </c>
      <c r="B21" s="97"/>
      <c r="C21" s="97"/>
      <c r="D21" s="4"/>
      <c r="E21" s="7" t="s">
        <v>161</v>
      </c>
      <c r="F21" s="7"/>
      <c r="G21" s="25"/>
      <c r="H21" s="113"/>
      <c r="I21" s="113"/>
    </row>
    <row r="22" spans="1:9" ht="15">
      <c r="A22" s="97" t="s">
        <v>78</v>
      </c>
      <c r="B22" s="97"/>
      <c r="C22" s="97"/>
      <c r="D22" s="4"/>
      <c r="E22" s="1"/>
      <c r="F22" s="1"/>
      <c r="G22" s="13" t="s">
        <v>14</v>
      </c>
      <c r="H22" s="113"/>
      <c r="I22" s="113"/>
    </row>
    <row r="23" spans="1:9" ht="15" customHeight="1">
      <c r="A23" s="97" t="s">
        <v>150</v>
      </c>
      <c r="B23" s="97"/>
      <c r="C23" s="97"/>
      <c r="D23" s="4"/>
      <c r="E23" s="95" t="s">
        <v>137</v>
      </c>
      <c r="F23" s="95"/>
      <c r="G23" s="6"/>
      <c r="H23" s="13"/>
      <c r="I23" s="2"/>
    </row>
    <row r="24" spans="1:9" ht="15">
      <c r="A24" s="97"/>
      <c r="B24" s="97"/>
      <c r="C24" s="97"/>
      <c r="D24" s="4"/>
      <c r="E24" s="95"/>
      <c r="F24" s="95"/>
      <c r="G24" s="6"/>
      <c r="H24" s="13"/>
      <c r="I24" s="2"/>
    </row>
    <row r="25" spans="1:9" ht="48" customHeight="1">
      <c r="A25" s="97"/>
      <c r="B25" s="97"/>
      <c r="C25" s="97"/>
      <c r="D25" s="4"/>
      <c r="E25" s="95"/>
      <c r="F25" s="95"/>
      <c r="G25" s="6"/>
      <c r="H25" s="13"/>
      <c r="I25" s="2"/>
    </row>
    <row r="26" spans="1:9" ht="30" customHeight="1">
      <c r="A26" s="97" t="s">
        <v>114</v>
      </c>
      <c r="B26" s="97"/>
      <c r="C26" s="97"/>
      <c r="D26" s="4"/>
      <c r="E26" s="95" t="s">
        <v>162</v>
      </c>
      <c r="F26" s="95"/>
      <c r="G26" s="7"/>
      <c r="H26" s="7"/>
      <c r="I26" s="7"/>
    </row>
    <row r="27" spans="1:9" ht="15">
      <c r="A27" s="97"/>
      <c r="B27" s="97"/>
      <c r="C27" s="97"/>
      <c r="D27" s="4"/>
      <c r="E27" s="94"/>
      <c r="F27" s="94"/>
      <c r="G27" s="7"/>
      <c r="H27" s="7"/>
      <c r="I27" s="2"/>
    </row>
    <row r="28" spans="1:9" ht="15">
      <c r="A28" s="97"/>
      <c r="B28" s="97"/>
      <c r="C28" s="97"/>
      <c r="D28" s="4"/>
      <c r="E28" s="7"/>
      <c r="F28" s="7"/>
      <c r="G28" s="7"/>
      <c r="H28" s="7"/>
      <c r="I28" s="2"/>
    </row>
    <row r="29" spans="1:9" ht="15">
      <c r="A29" s="97"/>
      <c r="B29" s="97"/>
      <c r="C29" s="97"/>
      <c r="D29" s="4"/>
      <c r="E29" s="7"/>
      <c r="F29" s="7"/>
      <c r="G29" s="7"/>
      <c r="H29" s="7"/>
      <c r="I29" s="2"/>
    </row>
    <row r="30" spans="1:9" ht="15">
      <c r="A30" s="4"/>
      <c r="B30" s="4"/>
      <c r="C30" s="1"/>
      <c r="D30" s="1"/>
      <c r="E30" s="1"/>
      <c r="F30" s="1"/>
      <c r="G30" s="7"/>
      <c r="H30" s="7"/>
      <c r="I30" s="2"/>
    </row>
    <row r="31" spans="1:9" ht="15">
      <c r="A31" s="112" t="s">
        <v>127</v>
      </c>
      <c r="B31" s="112"/>
      <c r="C31" s="112"/>
      <c r="D31" s="112"/>
      <c r="E31" s="112"/>
      <c r="F31" s="112"/>
      <c r="G31" s="112"/>
      <c r="H31" s="112"/>
      <c r="I31" s="2"/>
    </row>
    <row r="32" spans="1:9" ht="15">
      <c r="A32" s="15"/>
      <c r="B32" s="15"/>
      <c r="C32" s="15"/>
      <c r="D32" s="15"/>
      <c r="E32" s="5"/>
      <c r="F32" s="15"/>
      <c r="G32" s="15"/>
      <c r="H32" s="15"/>
      <c r="I32" s="2"/>
    </row>
    <row r="33" spans="1:9" ht="15">
      <c r="A33" s="97" t="s">
        <v>138</v>
      </c>
      <c r="B33" s="97"/>
      <c r="C33" s="97"/>
      <c r="D33" s="97"/>
      <c r="E33" s="97"/>
      <c r="F33" s="97"/>
      <c r="G33" s="97"/>
      <c r="H33" s="97"/>
      <c r="I33" s="97"/>
    </row>
    <row r="34" spans="1:9" ht="15">
      <c r="A34" s="96"/>
      <c r="B34" s="96"/>
      <c r="C34" s="96"/>
      <c r="D34" s="96"/>
      <c r="E34" s="96"/>
      <c r="F34" s="96"/>
      <c r="G34" s="96"/>
      <c r="H34" s="96"/>
      <c r="I34" s="96"/>
    </row>
    <row r="35" spans="1:9" ht="15">
      <c r="A35" s="97" t="s">
        <v>139</v>
      </c>
      <c r="B35" s="97"/>
      <c r="C35" s="97"/>
      <c r="D35" s="97"/>
      <c r="E35" s="97"/>
      <c r="F35" s="97"/>
      <c r="G35" s="97"/>
      <c r="H35" s="97"/>
      <c r="I35" s="97"/>
    </row>
    <row r="36" spans="1:9" ht="15">
      <c r="A36" s="96"/>
      <c r="B36" s="96"/>
      <c r="C36" s="96"/>
      <c r="D36" s="96"/>
      <c r="E36" s="96"/>
      <c r="F36" s="96"/>
      <c r="G36" s="96"/>
      <c r="H36" s="96"/>
      <c r="I36" s="96"/>
    </row>
    <row r="37" spans="1:9" ht="15">
      <c r="A37" s="97" t="s">
        <v>115</v>
      </c>
      <c r="B37" s="97"/>
      <c r="C37" s="97"/>
      <c r="D37" s="97"/>
      <c r="E37" s="97"/>
      <c r="F37" s="97"/>
      <c r="G37" s="97"/>
      <c r="H37" s="97"/>
      <c r="I37" s="97"/>
    </row>
    <row r="38" spans="1:9" ht="16.5" customHeight="1">
      <c r="A38" s="90" t="s">
        <v>132</v>
      </c>
      <c r="B38" s="91"/>
      <c r="C38" s="91"/>
      <c r="D38" s="91"/>
      <c r="E38" s="91"/>
      <c r="F38" s="91"/>
      <c r="G38" s="91"/>
      <c r="H38" s="91"/>
      <c r="I38" s="91"/>
    </row>
    <row r="39" spans="1:9" ht="18" customHeight="1">
      <c r="A39" s="90" t="s">
        <v>133</v>
      </c>
      <c r="B39" s="91"/>
      <c r="C39" s="91"/>
      <c r="D39" s="91"/>
      <c r="E39" s="91"/>
      <c r="F39" s="91"/>
      <c r="G39" s="91"/>
      <c r="H39" s="91"/>
      <c r="I39" s="91"/>
    </row>
    <row r="40" spans="1:9" ht="12.75" customHeight="1">
      <c r="A40" s="92" t="s">
        <v>134</v>
      </c>
      <c r="B40" s="92"/>
      <c r="C40" s="92"/>
      <c r="D40" s="92"/>
      <c r="E40" s="92"/>
      <c r="F40" s="92"/>
      <c r="G40" s="92"/>
      <c r="H40" s="92"/>
      <c r="I40" s="92"/>
    </row>
    <row r="41" spans="1:9" ht="15" customHeight="1">
      <c r="A41" s="90" t="s">
        <v>135</v>
      </c>
      <c r="B41" s="91"/>
      <c r="C41" s="91"/>
      <c r="D41" s="91"/>
      <c r="E41" s="91"/>
      <c r="F41" s="91"/>
      <c r="G41" s="91"/>
      <c r="H41" s="91"/>
      <c r="I41" s="91"/>
    </row>
    <row r="42" spans="1:9" ht="15">
      <c r="A42" s="92" t="s">
        <v>142</v>
      </c>
      <c r="B42" s="92"/>
      <c r="C42" s="92"/>
      <c r="D42" s="92"/>
      <c r="E42" s="92"/>
      <c r="F42" s="92"/>
      <c r="G42" s="92"/>
      <c r="H42" s="92"/>
      <c r="I42" s="92"/>
    </row>
    <row r="43" spans="1:9" ht="14.25">
      <c r="A43" s="95" t="s">
        <v>15</v>
      </c>
      <c r="B43" s="95"/>
      <c r="C43" s="95"/>
      <c r="D43" s="95"/>
      <c r="E43" s="95"/>
      <c r="F43" s="95"/>
      <c r="G43" s="95"/>
      <c r="H43" s="95"/>
      <c r="I43" s="95"/>
    </row>
    <row r="44" spans="1:9" ht="15">
      <c r="A44" s="81" t="s">
        <v>0</v>
      </c>
      <c r="B44" s="84"/>
      <c r="C44" s="84"/>
      <c r="D44" s="84"/>
      <c r="E44" s="84"/>
      <c r="F44" s="85"/>
      <c r="G44" s="80" t="s">
        <v>22</v>
      </c>
      <c r="H44" s="80"/>
      <c r="I44" s="80"/>
    </row>
    <row r="45" spans="1:9" ht="15" customHeight="1">
      <c r="A45" s="82"/>
      <c r="B45" s="86"/>
      <c r="C45" s="86"/>
      <c r="D45" s="86"/>
      <c r="E45" s="86"/>
      <c r="F45" s="87"/>
      <c r="G45" s="77" t="s">
        <v>131</v>
      </c>
      <c r="H45" s="80" t="s">
        <v>76</v>
      </c>
      <c r="I45" s="80"/>
    </row>
    <row r="46" spans="1:9" ht="15">
      <c r="A46" s="83"/>
      <c r="B46" s="88"/>
      <c r="C46" s="88"/>
      <c r="D46" s="88"/>
      <c r="E46" s="88"/>
      <c r="F46" s="89"/>
      <c r="G46" s="78"/>
      <c r="H46" s="27" t="s">
        <v>149</v>
      </c>
      <c r="I46" s="27" t="s">
        <v>156</v>
      </c>
    </row>
    <row r="47" spans="1:9" ht="14.25">
      <c r="A47" s="111" t="s">
        <v>16</v>
      </c>
      <c r="B47" s="111"/>
      <c r="C47" s="111"/>
      <c r="D47" s="111"/>
      <c r="E47" s="111"/>
      <c r="F47" s="111"/>
      <c r="G47" s="18">
        <f>G49+G55+G57</f>
        <v>62350</v>
      </c>
      <c r="H47" s="18">
        <f>H49+H55+H57</f>
        <v>63695</v>
      </c>
      <c r="I47" s="18">
        <f>I49+I55+I57</f>
        <v>65847</v>
      </c>
    </row>
    <row r="48" spans="1:9" ht="15">
      <c r="A48" s="67" t="s">
        <v>1</v>
      </c>
      <c r="B48" s="68"/>
      <c r="C48" s="68"/>
      <c r="D48" s="68"/>
      <c r="E48" s="68"/>
      <c r="F48" s="93"/>
      <c r="G48" s="9"/>
      <c r="H48" s="9"/>
      <c r="I48" s="9"/>
    </row>
    <row r="49" spans="1:9" ht="15">
      <c r="A49" s="69" t="s">
        <v>116</v>
      </c>
      <c r="B49" s="69"/>
      <c r="C49" s="69"/>
      <c r="D49" s="69"/>
      <c r="E49" s="69"/>
      <c r="F49" s="69"/>
      <c r="G49" s="9">
        <v>45497</v>
      </c>
      <c r="H49" s="9">
        <v>45497</v>
      </c>
      <c r="I49" s="9">
        <v>45497</v>
      </c>
    </row>
    <row r="50" spans="1:9" ht="15">
      <c r="A50" s="69" t="s">
        <v>2</v>
      </c>
      <c r="B50" s="69"/>
      <c r="C50" s="69"/>
      <c r="D50" s="69"/>
      <c r="E50" s="69"/>
      <c r="F50" s="69"/>
      <c r="G50" s="9"/>
      <c r="H50" s="9"/>
      <c r="I50" s="9"/>
    </row>
    <row r="51" spans="1:9" ht="42.75" customHeight="1">
      <c r="A51" s="69" t="s">
        <v>117</v>
      </c>
      <c r="B51" s="69"/>
      <c r="C51" s="69"/>
      <c r="D51" s="69"/>
      <c r="E51" s="69"/>
      <c r="F51" s="69"/>
      <c r="G51" s="9">
        <v>45497</v>
      </c>
      <c r="H51" s="9">
        <v>45497</v>
      </c>
      <c r="I51" s="9">
        <v>45497</v>
      </c>
    </row>
    <row r="52" spans="1:9" ht="43.5" customHeight="1">
      <c r="A52" s="69" t="s">
        <v>118</v>
      </c>
      <c r="B52" s="69"/>
      <c r="C52" s="69"/>
      <c r="D52" s="69"/>
      <c r="E52" s="69"/>
      <c r="F52" s="69"/>
      <c r="G52" s="9"/>
      <c r="H52" s="9"/>
      <c r="I52" s="9"/>
    </row>
    <row r="53" spans="1:9" ht="58.5" customHeight="1">
      <c r="A53" s="69" t="s">
        <v>119</v>
      </c>
      <c r="B53" s="69"/>
      <c r="C53" s="69"/>
      <c r="D53" s="69"/>
      <c r="E53" s="69"/>
      <c r="F53" s="69"/>
      <c r="G53" s="9"/>
      <c r="H53" s="9"/>
      <c r="I53" s="9"/>
    </row>
    <row r="54" spans="1:9" ht="29.25" customHeight="1">
      <c r="A54" s="69" t="s">
        <v>120</v>
      </c>
      <c r="B54" s="69"/>
      <c r="C54" s="69"/>
      <c r="D54" s="69"/>
      <c r="E54" s="69"/>
      <c r="F54" s="69"/>
      <c r="G54" s="9">
        <v>16857</v>
      </c>
      <c r="H54" s="9">
        <v>15800</v>
      </c>
      <c r="I54" s="9">
        <v>10500</v>
      </c>
    </row>
    <row r="55" spans="1:9" ht="31.5" customHeight="1">
      <c r="A55" s="69" t="s">
        <v>121</v>
      </c>
      <c r="B55" s="69"/>
      <c r="C55" s="69"/>
      <c r="D55" s="69"/>
      <c r="E55" s="69"/>
      <c r="F55" s="69"/>
      <c r="G55" s="9">
        <v>12398</v>
      </c>
      <c r="H55" s="9">
        <v>13598</v>
      </c>
      <c r="I55" s="9">
        <v>15430</v>
      </c>
    </row>
    <row r="56" spans="1:9" ht="15">
      <c r="A56" s="69" t="s">
        <v>2</v>
      </c>
      <c r="B56" s="69"/>
      <c r="C56" s="69"/>
      <c r="D56" s="69"/>
      <c r="E56" s="69"/>
      <c r="F56" s="69"/>
      <c r="G56" s="9"/>
      <c r="H56" s="9"/>
      <c r="I56" s="9"/>
    </row>
    <row r="57" spans="1:9" ht="33.75" customHeight="1">
      <c r="A57" s="69" t="s">
        <v>58</v>
      </c>
      <c r="B57" s="69"/>
      <c r="C57" s="69"/>
      <c r="D57" s="69"/>
      <c r="E57" s="69"/>
      <c r="F57" s="69"/>
      <c r="G57" s="9">
        <v>4455</v>
      </c>
      <c r="H57" s="9">
        <v>4600</v>
      </c>
      <c r="I57" s="9">
        <v>4920</v>
      </c>
    </row>
    <row r="58" spans="1:9" ht="36.75" customHeight="1">
      <c r="A58" s="69" t="s">
        <v>19</v>
      </c>
      <c r="B58" s="69"/>
      <c r="C58" s="69"/>
      <c r="D58" s="69"/>
      <c r="E58" s="69"/>
      <c r="F58" s="69"/>
      <c r="G58" s="9">
        <v>2130</v>
      </c>
      <c r="H58" s="9">
        <v>2318</v>
      </c>
      <c r="I58" s="9">
        <v>2506</v>
      </c>
    </row>
    <row r="59" spans="1:9" ht="14.25" customHeight="1">
      <c r="A59" s="111" t="s">
        <v>17</v>
      </c>
      <c r="B59" s="111"/>
      <c r="C59" s="111"/>
      <c r="D59" s="111"/>
      <c r="E59" s="111"/>
      <c r="F59" s="111"/>
      <c r="G59" s="18"/>
      <c r="H59" s="18"/>
      <c r="I59" s="9"/>
    </row>
    <row r="60" spans="1:9" ht="14.25" customHeight="1">
      <c r="A60" s="69" t="s">
        <v>1</v>
      </c>
      <c r="B60" s="69"/>
      <c r="C60" s="69"/>
      <c r="D60" s="69"/>
      <c r="E60" s="69"/>
      <c r="F60" s="69"/>
      <c r="G60" s="9"/>
      <c r="H60" s="9"/>
      <c r="I60" s="9"/>
    </row>
    <row r="61" spans="1:9" ht="15" hidden="1">
      <c r="A61" s="69" t="s">
        <v>122</v>
      </c>
      <c r="B61" s="69"/>
      <c r="C61" s="69"/>
      <c r="D61" s="69"/>
      <c r="E61" s="69"/>
      <c r="F61" s="69"/>
      <c r="G61" s="9"/>
      <c r="H61" s="9"/>
      <c r="I61" s="9"/>
    </row>
    <row r="62" spans="1:9" ht="15" hidden="1">
      <c r="A62" s="69" t="s">
        <v>123</v>
      </c>
      <c r="B62" s="69"/>
      <c r="C62" s="69"/>
      <c r="D62" s="69"/>
      <c r="E62" s="69"/>
      <c r="F62" s="69"/>
      <c r="G62" s="9"/>
      <c r="H62" s="9"/>
      <c r="I62" s="9"/>
    </row>
    <row r="63" spans="1:9" ht="15" hidden="1">
      <c r="A63" s="69" t="s">
        <v>2</v>
      </c>
      <c r="B63" s="69"/>
      <c r="C63" s="69"/>
      <c r="D63" s="69"/>
      <c r="E63" s="69"/>
      <c r="F63" s="69"/>
      <c r="G63" s="9"/>
      <c r="H63" s="9"/>
      <c r="I63" s="9"/>
    </row>
    <row r="64" spans="1:9" ht="15" hidden="1">
      <c r="A64" s="69" t="s">
        <v>23</v>
      </c>
      <c r="B64" s="69"/>
      <c r="C64" s="69"/>
      <c r="D64" s="69"/>
      <c r="E64" s="69"/>
      <c r="F64" s="69"/>
      <c r="G64" s="9"/>
      <c r="H64" s="9"/>
      <c r="I64" s="9"/>
    </row>
    <row r="65" spans="1:9" ht="15" hidden="1">
      <c r="A65" s="69" t="s">
        <v>24</v>
      </c>
      <c r="B65" s="69"/>
      <c r="C65" s="69"/>
      <c r="D65" s="69"/>
      <c r="E65" s="69"/>
      <c r="F65" s="69"/>
      <c r="G65" s="9"/>
      <c r="H65" s="9"/>
      <c r="I65" s="9"/>
    </row>
    <row r="66" spans="1:9" ht="15" hidden="1">
      <c r="A66" s="69" t="s">
        <v>25</v>
      </c>
      <c r="B66" s="69"/>
      <c r="C66" s="69"/>
      <c r="D66" s="69"/>
      <c r="E66" s="69"/>
      <c r="F66" s="69"/>
      <c r="G66" s="9"/>
      <c r="H66" s="9"/>
      <c r="I66" s="9"/>
    </row>
    <row r="67" spans="1:9" ht="15" hidden="1">
      <c r="A67" s="69" t="s">
        <v>26</v>
      </c>
      <c r="B67" s="69"/>
      <c r="C67" s="69"/>
      <c r="D67" s="69"/>
      <c r="E67" s="69"/>
      <c r="F67" s="69"/>
      <c r="G67" s="9"/>
      <c r="H67" s="9"/>
      <c r="I67" s="9"/>
    </row>
    <row r="68" spans="1:9" ht="15" hidden="1">
      <c r="A68" s="69" t="s">
        <v>27</v>
      </c>
      <c r="B68" s="69"/>
      <c r="C68" s="69"/>
      <c r="D68" s="69"/>
      <c r="E68" s="69"/>
      <c r="F68" s="69"/>
      <c r="G68" s="9"/>
      <c r="H68" s="9"/>
      <c r="I68" s="9"/>
    </row>
    <row r="69" spans="1:9" ht="15" hidden="1">
      <c r="A69" s="69" t="s">
        <v>28</v>
      </c>
      <c r="B69" s="69"/>
      <c r="C69" s="69"/>
      <c r="D69" s="69"/>
      <c r="E69" s="69"/>
      <c r="F69" s="69"/>
      <c r="G69" s="9"/>
      <c r="H69" s="9"/>
      <c r="I69" s="9"/>
    </row>
    <row r="70" spans="1:9" ht="15" hidden="1">
      <c r="A70" s="69" t="s">
        <v>29</v>
      </c>
      <c r="B70" s="69"/>
      <c r="C70" s="69"/>
      <c r="D70" s="69"/>
      <c r="E70" s="69"/>
      <c r="F70" s="69"/>
      <c r="G70" s="9"/>
      <c r="H70" s="9"/>
      <c r="I70" s="9"/>
    </row>
    <row r="71" spans="1:9" ht="15" hidden="1">
      <c r="A71" s="69" t="s">
        <v>30</v>
      </c>
      <c r="B71" s="69"/>
      <c r="C71" s="69"/>
      <c r="D71" s="69"/>
      <c r="E71" s="69"/>
      <c r="F71" s="69"/>
      <c r="G71" s="9"/>
      <c r="H71" s="9"/>
      <c r="I71" s="9"/>
    </row>
    <row r="72" spans="1:9" ht="15" hidden="1">
      <c r="A72" s="69" t="s">
        <v>31</v>
      </c>
      <c r="B72" s="69"/>
      <c r="C72" s="69"/>
      <c r="D72" s="69"/>
      <c r="E72" s="69"/>
      <c r="F72" s="69"/>
      <c r="G72" s="9"/>
      <c r="H72" s="9"/>
      <c r="I72" s="9"/>
    </row>
    <row r="73" spans="1:9" ht="15" hidden="1">
      <c r="A73" s="69" t="s">
        <v>32</v>
      </c>
      <c r="B73" s="69"/>
      <c r="C73" s="69"/>
      <c r="D73" s="69"/>
      <c r="E73" s="69"/>
      <c r="F73" s="69"/>
      <c r="G73" s="9"/>
      <c r="H73" s="9"/>
      <c r="I73" s="9"/>
    </row>
    <row r="74" spans="1:9" ht="15" hidden="1">
      <c r="A74" s="67" t="s">
        <v>38</v>
      </c>
      <c r="B74" s="68"/>
      <c r="C74" s="68"/>
      <c r="D74" s="68"/>
      <c r="E74" s="68"/>
      <c r="F74" s="93"/>
      <c r="G74" s="9"/>
      <c r="H74" s="9"/>
      <c r="I74" s="9"/>
    </row>
    <row r="75" spans="1:9" ht="15" hidden="1">
      <c r="A75" s="69" t="s">
        <v>2</v>
      </c>
      <c r="B75" s="69"/>
      <c r="C75" s="69"/>
      <c r="D75" s="69"/>
      <c r="E75" s="69"/>
      <c r="F75" s="69"/>
      <c r="G75" s="9"/>
      <c r="H75" s="9"/>
      <c r="I75" s="9"/>
    </row>
    <row r="76" spans="1:9" ht="15" hidden="1">
      <c r="A76" s="69" t="s">
        <v>39</v>
      </c>
      <c r="B76" s="69"/>
      <c r="C76" s="69"/>
      <c r="D76" s="69"/>
      <c r="E76" s="69"/>
      <c r="F76" s="69"/>
      <c r="G76" s="9"/>
      <c r="H76" s="9"/>
      <c r="I76" s="9"/>
    </row>
    <row r="77" spans="1:9" ht="15" hidden="1">
      <c r="A77" s="110" t="s">
        <v>40</v>
      </c>
      <c r="B77" s="110"/>
      <c r="C77" s="110"/>
      <c r="D77" s="110"/>
      <c r="E77" s="110"/>
      <c r="F77" s="110"/>
      <c r="G77" s="9"/>
      <c r="H77" s="9"/>
      <c r="I77" s="9"/>
    </row>
    <row r="78" spans="1:9" ht="15" hidden="1">
      <c r="A78" s="69" t="s">
        <v>41</v>
      </c>
      <c r="B78" s="69"/>
      <c r="C78" s="69"/>
      <c r="D78" s="69"/>
      <c r="E78" s="69"/>
      <c r="F78" s="69"/>
      <c r="G78" s="9"/>
      <c r="H78" s="9"/>
      <c r="I78" s="9"/>
    </row>
    <row r="79" spans="1:9" ht="15" hidden="1">
      <c r="A79" s="69" t="s">
        <v>42</v>
      </c>
      <c r="B79" s="69"/>
      <c r="C79" s="69"/>
      <c r="D79" s="69"/>
      <c r="E79" s="69"/>
      <c r="F79" s="69"/>
      <c r="G79" s="9"/>
      <c r="H79" s="9"/>
      <c r="I79" s="9"/>
    </row>
    <row r="80" spans="1:9" ht="15" hidden="1">
      <c r="A80" s="69" t="s">
        <v>43</v>
      </c>
      <c r="B80" s="69"/>
      <c r="C80" s="69"/>
      <c r="D80" s="69"/>
      <c r="E80" s="69"/>
      <c r="F80" s="69"/>
      <c r="G80" s="9"/>
      <c r="H80" s="9"/>
      <c r="I80" s="9"/>
    </row>
    <row r="81" spans="1:9" ht="15" hidden="1">
      <c r="A81" s="69" t="s">
        <v>44</v>
      </c>
      <c r="B81" s="69"/>
      <c r="C81" s="69"/>
      <c r="D81" s="69"/>
      <c r="E81" s="69"/>
      <c r="F81" s="69"/>
      <c r="G81" s="9"/>
      <c r="H81" s="9"/>
      <c r="I81" s="9"/>
    </row>
    <row r="82" spans="1:9" ht="15" hidden="1">
      <c r="A82" s="69" t="s">
        <v>45</v>
      </c>
      <c r="B82" s="69"/>
      <c r="C82" s="69"/>
      <c r="D82" s="69"/>
      <c r="E82" s="69"/>
      <c r="F82" s="69"/>
      <c r="G82" s="9"/>
      <c r="H82" s="9"/>
      <c r="I82" s="9"/>
    </row>
    <row r="83" spans="1:9" ht="15" hidden="1">
      <c r="A83" s="69" t="s">
        <v>46</v>
      </c>
      <c r="B83" s="69"/>
      <c r="C83" s="69"/>
      <c r="D83" s="69"/>
      <c r="E83" s="69"/>
      <c r="F83" s="69"/>
      <c r="G83" s="9"/>
      <c r="H83" s="9"/>
      <c r="I83" s="9"/>
    </row>
    <row r="84" spans="1:9" ht="15" hidden="1">
      <c r="A84" s="69" t="s">
        <v>47</v>
      </c>
      <c r="B84" s="69"/>
      <c r="C84" s="69"/>
      <c r="D84" s="69"/>
      <c r="E84" s="69"/>
      <c r="F84" s="69"/>
      <c r="G84" s="9"/>
      <c r="H84" s="9"/>
      <c r="I84" s="9"/>
    </row>
    <row r="85" spans="1:9" ht="15" hidden="1">
      <c r="A85" s="69" t="s">
        <v>48</v>
      </c>
      <c r="B85" s="69"/>
      <c r="C85" s="69"/>
      <c r="D85" s="69"/>
      <c r="E85" s="69"/>
      <c r="F85" s="69"/>
      <c r="G85" s="9"/>
      <c r="H85" s="9"/>
      <c r="I85" s="9"/>
    </row>
    <row r="86" spans="1:9" ht="15" hidden="1">
      <c r="A86" s="111" t="s">
        <v>18</v>
      </c>
      <c r="B86" s="111"/>
      <c r="C86" s="111"/>
      <c r="D86" s="111"/>
      <c r="E86" s="111"/>
      <c r="F86" s="111"/>
      <c r="G86" s="18"/>
      <c r="H86" s="18"/>
      <c r="I86" s="9"/>
    </row>
    <row r="87" spans="1:9" ht="15" hidden="1">
      <c r="A87" s="69" t="s">
        <v>1</v>
      </c>
      <c r="B87" s="69"/>
      <c r="C87" s="69"/>
      <c r="D87" s="69"/>
      <c r="E87" s="69"/>
      <c r="F87" s="69"/>
      <c r="G87" s="9"/>
      <c r="H87" s="9"/>
      <c r="I87" s="9"/>
    </row>
    <row r="88" spans="1:9" ht="15" hidden="1">
      <c r="A88" s="69" t="s">
        <v>20</v>
      </c>
      <c r="B88" s="69"/>
      <c r="C88" s="69"/>
      <c r="D88" s="69"/>
      <c r="E88" s="69"/>
      <c r="F88" s="69"/>
      <c r="G88" s="9"/>
      <c r="H88" s="9"/>
      <c r="I88" s="9"/>
    </row>
    <row r="89" spans="1:9" ht="15" hidden="1">
      <c r="A89" s="69" t="s">
        <v>124</v>
      </c>
      <c r="B89" s="69"/>
      <c r="C89" s="69"/>
      <c r="D89" s="69"/>
      <c r="E89" s="69"/>
      <c r="F89" s="69"/>
      <c r="G89" s="9"/>
      <c r="H89" s="9"/>
      <c r="I89" s="9"/>
    </row>
    <row r="90" spans="1:9" ht="15" hidden="1">
      <c r="A90" s="69" t="s">
        <v>2</v>
      </c>
      <c r="B90" s="69"/>
      <c r="C90" s="69"/>
      <c r="D90" s="69"/>
      <c r="E90" s="69"/>
      <c r="F90" s="69"/>
      <c r="G90" s="9"/>
      <c r="H90" s="9"/>
      <c r="I90" s="9"/>
    </row>
    <row r="91" spans="1:9" ht="15" hidden="1">
      <c r="A91" s="69" t="s">
        <v>33</v>
      </c>
      <c r="B91" s="69"/>
      <c r="C91" s="69"/>
      <c r="D91" s="69"/>
      <c r="E91" s="69"/>
      <c r="F91" s="69"/>
      <c r="G91" s="9"/>
      <c r="H91" s="9"/>
      <c r="I91" s="9"/>
    </row>
    <row r="92" spans="1:9" ht="15" hidden="1">
      <c r="A92" s="67" t="s">
        <v>77</v>
      </c>
      <c r="B92" s="68"/>
      <c r="C92" s="68"/>
      <c r="D92" s="68"/>
      <c r="E92" s="68"/>
      <c r="F92" s="93"/>
      <c r="G92" s="9"/>
      <c r="H92" s="9"/>
      <c r="I92" s="9"/>
    </row>
    <row r="93" spans="1:9" ht="15" hidden="1">
      <c r="A93" s="69" t="s">
        <v>34</v>
      </c>
      <c r="B93" s="69"/>
      <c r="C93" s="69"/>
      <c r="D93" s="69"/>
      <c r="E93" s="69"/>
      <c r="F93" s="69"/>
      <c r="G93" s="9"/>
      <c r="H93" s="9"/>
      <c r="I93" s="9"/>
    </row>
    <row r="94" spans="1:9" ht="15" hidden="1">
      <c r="A94" s="67" t="s">
        <v>77</v>
      </c>
      <c r="B94" s="68"/>
      <c r="C94" s="68"/>
      <c r="D94" s="68"/>
      <c r="E94" s="68"/>
      <c r="F94" s="93"/>
      <c r="G94" s="9"/>
      <c r="H94" s="9"/>
      <c r="I94" s="9"/>
    </row>
    <row r="95" spans="1:9" ht="15" hidden="1">
      <c r="A95" s="69" t="s">
        <v>35</v>
      </c>
      <c r="B95" s="69"/>
      <c r="C95" s="69"/>
      <c r="D95" s="69"/>
      <c r="E95" s="69"/>
      <c r="F95" s="69"/>
      <c r="G95" s="9"/>
      <c r="H95" s="9"/>
      <c r="I95" s="9"/>
    </row>
    <row r="96" spans="1:9" ht="15" hidden="1">
      <c r="A96" s="67" t="s">
        <v>77</v>
      </c>
      <c r="B96" s="68"/>
      <c r="C96" s="68"/>
      <c r="D96" s="68"/>
      <c r="E96" s="68"/>
      <c r="F96" s="93"/>
      <c r="G96" s="9"/>
      <c r="H96" s="9"/>
      <c r="I96" s="9"/>
    </row>
    <row r="97" spans="1:9" ht="15" hidden="1">
      <c r="A97" s="69" t="s">
        <v>36</v>
      </c>
      <c r="B97" s="69"/>
      <c r="C97" s="69"/>
      <c r="D97" s="69"/>
      <c r="E97" s="69"/>
      <c r="F97" s="69"/>
      <c r="G97" s="9"/>
      <c r="H97" s="9"/>
      <c r="I97" s="9"/>
    </row>
    <row r="98" spans="1:9" ht="15" hidden="1">
      <c r="A98" s="67" t="s">
        <v>77</v>
      </c>
      <c r="B98" s="68"/>
      <c r="C98" s="68"/>
      <c r="D98" s="68"/>
      <c r="E98" s="68"/>
      <c r="F98" s="93"/>
      <c r="G98" s="9"/>
      <c r="H98" s="9"/>
      <c r="I98" s="9"/>
    </row>
    <row r="99" spans="1:9" ht="15" hidden="1">
      <c r="A99" s="69" t="s">
        <v>37</v>
      </c>
      <c r="B99" s="69"/>
      <c r="C99" s="69"/>
      <c r="D99" s="69"/>
      <c r="E99" s="69"/>
      <c r="F99" s="69"/>
      <c r="G99" s="9"/>
      <c r="H99" s="9"/>
      <c r="I99" s="9"/>
    </row>
    <row r="100" spans="1:9" ht="15" hidden="1">
      <c r="A100" s="67" t="s">
        <v>77</v>
      </c>
      <c r="B100" s="68"/>
      <c r="C100" s="68"/>
      <c r="D100" s="68"/>
      <c r="E100" s="68"/>
      <c r="F100" s="93"/>
      <c r="G100" s="9"/>
      <c r="H100" s="9"/>
      <c r="I100" s="9"/>
    </row>
    <row r="101" spans="1:9" ht="15" hidden="1">
      <c r="A101" s="69" t="s">
        <v>60</v>
      </c>
      <c r="B101" s="69"/>
      <c r="C101" s="69"/>
      <c r="D101" s="69"/>
      <c r="E101" s="69"/>
      <c r="F101" s="69"/>
      <c r="G101" s="9"/>
      <c r="H101" s="9"/>
      <c r="I101" s="9"/>
    </row>
    <row r="102" spans="1:9" ht="15" hidden="1">
      <c r="A102" s="67" t="s">
        <v>77</v>
      </c>
      <c r="B102" s="68"/>
      <c r="C102" s="68"/>
      <c r="D102" s="68"/>
      <c r="E102" s="68"/>
      <c r="F102" s="93"/>
      <c r="G102" s="9"/>
      <c r="H102" s="9"/>
      <c r="I102" s="9"/>
    </row>
    <row r="103" spans="1:9" ht="15" hidden="1">
      <c r="A103" s="69" t="s">
        <v>61</v>
      </c>
      <c r="B103" s="69"/>
      <c r="C103" s="69"/>
      <c r="D103" s="69"/>
      <c r="E103" s="69"/>
      <c r="F103" s="69"/>
      <c r="G103" s="9"/>
      <c r="H103" s="9"/>
      <c r="I103" s="9"/>
    </row>
    <row r="104" spans="1:9" ht="15" hidden="1">
      <c r="A104" s="67" t="s">
        <v>77</v>
      </c>
      <c r="B104" s="68"/>
      <c r="C104" s="68"/>
      <c r="D104" s="68"/>
      <c r="E104" s="68"/>
      <c r="F104" s="93"/>
      <c r="G104" s="9"/>
      <c r="H104" s="9"/>
      <c r="I104" s="9"/>
    </row>
    <row r="105" spans="1:9" ht="15" hidden="1">
      <c r="A105" s="69" t="s">
        <v>62</v>
      </c>
      <c r="B105" s="69"/>
      <c r="C105" s="69"/>
      <c r="D105" s="69"/>
      <c r="E105" s="69"/>
      <c r="F105" s="69"/>
      <c r="G105" s="9"/>
      <c r="H105" s="9"/>
      <c r="I105" s="9"/>
    </row>
    <row r="106" spans="1:9" ht="15" hidden="1">
      <c r="A106" s="67" t="s">
        <v>77</v>
      </c>
      <c r="B106" s="68"/>
      <c r="C106" s="68"/>
      <c r="D106" s="68"/>
      <c r="E106" s="68"/>
      <c r="F106" s="93"/>
      <c r="G106" s="9"/>
      <c r="H106" s="9"/>
      <c r="I106" s="9"/>
    </row>
    <row r="107" spans="1:9" ht="15" hidden="1">
      <c r="A107" s="69" t="s">
        <v>63</v>
      </c>
      <c r="B107" s="69"/>
      <c r="C107" s="69"/>
      <c r="D107" s="69"/>
      <c r="E107" s="69"/>
      <c r="F107" s="69"/>
      <c r="G107" s="9"/>
      <c r="H107" s="9"/>
      <c r="I107" s="9"/>
    </row>
    <row r="108" spans="1:9" ht="15" hidden="1">
      <c r="A108" s="67" t="s">
        <v>77</v>
      </c>
      <c r="B108" s="68"/>
      <c r="C108" s="68"/>
      <c r="D108" s="68"/>
      <c r="E108" s="68"/>
      <c r="F108" s="93"/>
      <c r="G108" s="9"/>
      <c r="H108" s="9"/>
      <c r="I108" s="9"/>
    </row>
    <row r="109" spans="1:9" ht="15" hidden="1">
      <c r="A109" s="69" t="s">
        <v>64</v>
      </c>
      <c r="B109" s="69"/>
      <c r="C109" s="69"/>
      <c r="D109" s="69"/>
      <c r="E109" s="69"/>
      <c r="F109" s="69"/>
      <c r="G109" s="9"/>
      <c r="H109" s="9"/>
      <c r="I109" s="9"/>
    </row>
    <row r="110" spans="1:9" ht="15" hidden="1">
      <c r="A110" s="67" t="s">
        <v>77</v>
      </c>
      <c r="B110" s="68"/>
      <c r="C110" s="68"/>
      <c r="D110" s="68"/>
      <c r="E110" s="68"/>
      <c r="F110" s="93"/>
      <c r="G110" s="9"/>
      <c r="H110" s="9"/>
      <c r="I110" s="9"/>
    </row>
    <row r="111" spans="1:9" ht="15" hidden="1">
      <c r="A111" s="69" t="s">
        <v>65</v>
      </c>
      <c r="B111" s="69"/>
      <c r="C111" s="69"/>
      <c r="D111" s="69"/>
      <c r="E111" s="69"/>
      <c r="F111" s="69"/>
      <c r="G111" s="9"/>
      <c r="H111" s="9"/>
      <c r="I111" s="9"/>
    </row>
    <row r="112" spans="1:9" ht="15" hidden="1">
      <c r="A112" s="67" t="s">
        <v>77</v>
      </c>
      <c r="B112" s="68"/>
      <c r="C112" s="68"/>
      <c r="D112" s="68"/>
      <c r="E112" s="68"/>
      <c r="F112" s="93"/>
      <c r="G112" s="9"/>
      <c r="H112" s="9"/>
      <c r="I112" s="9"/>
    </row>
    <row r="113" spans="1:9" ht="15" hidden="1">
      <c r="A113" s="69" t="s">
        <v>66</v>
      </c>
      <c r="B113" s="69"/>
      <c r="C113" s="69"/>
      <c r="D113" s="69"/>
      <c r="E113" s="69"/>
      <c r="F113" s="69"/>
      <c r="G113" s="9"/>
      <c r="H113" s="9"/>
      <c r="I113" s="9"/>
    </row>
    <row r="114" spans="1:9" ht="15" hidden="1">
      <c r="A114" s="67" t="s">
        <v>77</v>
      </c>
      <c r="B114" s="68"/>
      <c r="C114" s="68"/>
      <c r="D114" s="68"/>
      <c r="E114" s="68"/>
      <c r="F114" s="93"/>
      <c r="G114" s="9"/>
      <c r="H114" s="9"/>
      <c r="I114" s="9"/>
    </row>
    <row r="115" spans="1:9" ht="15" hidden="1">
      <c r="A115" s="69" t="s">
        <v>67</v>
      </c>
      <c r="B115" s="69"/>
      <c r="C115" s="69"/>
      <c r="D115" s="69"/>
      <c r="E115" s="69"/>
      <c r="F115" s="69"/>
      <c r="G115" s="9"/>
      <c r="H115" s="9"/>
      <c r="I115" s="9"/>
    </row>
    <row r="116" spans="1:9" ht="15" hidden="1">
      <c r="A116" s="67" t="s">
        <v>77</v>
      </c>
      <c r="B116" s="68"/>
      <c r="C116" s="68"/>
      <c r="D116" s="68"/>
      <c r="E116" s="68"/>
      <c r="F116" s="93"/>
      <c r="G116" s="9"/>
      <c r="H116" s="9"/>
      <c r="I116" s="9"/>
    </row>
    <row r="117" spans="1:9" ht="15" hidden="1">
      <c r="A117" s="69" t="s">
        <v>49</v>
      </c>
      <c r="B117" s="69"/>
      <c r="C117" s="69"/>
      <c r="D117" s="69"/>
      <c r="E117" s="69"/>
      <c r="F117" s="69"/>
      <c r="G117" s="9"/>
      <c r="H117" s="9"/>
      <c r="I117" s="9"/>
    </row>
    <row r="118" spans="1:9" ht="15" hidden="1">
      <c r="A118" s="69" t="s">
        <v>2</v>
      </c>
      <c r="B118" s="69"/>
      <c r="C118" s="69"/>
      <c r="D118" s="69"/>
      <c r="E118" s="69"/>
      <c r="F118" s="69"/>
      <c r="G118" s="9"/>
      <c r="H118" s="9"/>
      <c r="I118" s="9"/>
    </row>
    <row r="119" spans="1:9" ht="15" hidden="1">
      <c r="A119" s="69" t="s">
        <v>50</v>
      </c>
      <c r="B119" s="69"/>
      <c r="C119" s="69"/>
      <c r="D119" s="69"/>
      <c r="E119" s="69"/>
      <c r="F119" s="69"/>
      <c r="G119" s="9"/>
      <c r="H119" s="9"/>
      <c r="I119" s="9"/>
    </row>
    <row r="120" spans="1:9" ht="15" hidden="1">
      <c r="A120" s="67" t="s">
        <v>77</v>
      </c>
      <c r="B120" s="68"/>
      <c r="C120" s="68"/>
      <c r="D120" s="68"/>
      <c r="E120" s="68"/>
      <c r="F120" s="93"/>
      <c r="G120" s="9"/>
      <c r="H120" s="9"/>
      <c r="I120" s="9"/>
    </row>
    <row r="121" spans="1:9" ht="15" hidden="1">
      <c r="A121" s="69" t="s">
        <v>51</v>
      </c>
      <c r="B121" s="69"/>
      <c r="C121" s="69"/>
      <c r="D121" s="69"/>
      <c r="E121" s="69"/>
      <c r="F121" s="69"/>
      <c r="G121" s="9"/>
      <c r="H121" s="9"/>
      <c r="I121" s="9"/>
    </row>
    <row r="122" spans="1:9" ht="15" hidden="1">
      <c r="A122" s="67" t="s">
        <v>77</v>
      </c>
      <c r="B122" s="68"/>
      <c r="C122" s="68"/>
      <c r="D122" s="68"/>
      <c r="E122" s="68"/>
      <c r="F122" s="93"/>
      <c r="G122" s="9"/>
      <c r="H122" s="9"/>
      <c r="I122" s="9"/>
    </row>
    <row r="123" spans="1:9" ht="15" hidden="1">
      <c r="A123" s="110" t="s">
        <v>52</v>
      </c>
      <c r="B123" s="110"/>
      <c r="C123" s="110"/>
      <c r="D123" s="110"/>
      <c r="E123" s="110"/>
      <c r="F123" s="110"/>
      <c r="G123" s="9"/>
      <c r="H123" s="9"/>
      <c r="I123" s="9"/>
    </row>
    <row r="124" spans="1:9" ht="15" hidden="1">
      <c r="A124" s="67" t="s">
        <v>77</v>
      </c>
      <c r="B124" s="68"/>
      <c r="C124" s="68"/>
      <c r="D124" s="68"/>
      <c r="E124" s="68"/>
      <c r="F124" s="93"/>
      <c r="G124" s="9"/>
      <c r="H124" s="9"/>
      <c r="I124" s="9"/>
    </row>
    <row r="125" spans="1:9" ht="15" hidden="1">
      <c r="A125" s="69" t="s">
        <v>53</v>
      </c>
      <c r="B125" s="69"/>
      <c r="C125" s="69"/>
      <c r="D125" s="69"/>
      <c r="E125" s="69"/>
      <c r="F125" s="69"/>
      <c r="G125" s="9"/>
      <c r="H125" s="9"/>
      <c r="I125" s="9"/>
    </row>
    <row r="126" spans="1:9" ht="15" hidden="1">
      <c r="A126" s="67" t="s">
        <v>77</v>
      </c>
      <c r="B126" s="68"/>
      <c r="C126" s="68"/>
      <c r="D126" s="68"/>
      <c r="E126" s="68"/>
      <c r="F126" s="93"/>
      <c r="G126" s="9"/>
      <c r="H126" s="9"/>
      <c r="I126" s="9"/>
    </row>
    <row r="127" spans="1:9" ht="15" hidden="1">
      <c r="A127" s="69" t="s">
        <v>54</v>
      </c>
      <c r="B127" s="69"/>
      <c r="C127" s="69"/>
      <c r="D127" s="69"/>
      <c r="E127" s="69"/>
      <c r="F127" s="69"/>
      <c r="G127" s="9"/>
      <c r="H127" s="9"/>
      <c r="I127" s="9"/>
    </row>
    <row r="128" spans="1:9" ht="15" hidden="1">
      <c r="A128" s="67" t="s">
        <v>77</v>
      </c>
      <c r="B128" s="68"/>
      <c r="C128" s="68"/>
      <c r="D128" s="68"/>
      <c r="E128" s="68"/>
      <c r="F128" s="93"/>
      <c r="G128" s="9"/>
      <c r="H128" s="9"/>
      <c r="I128" s="9"/>
    </row>
    <row r="129" spans="1:9" ht="15" hidden="1">
      <c r="A129" s="69" t="s">
        <v>68</v>
      </c>
      <c r="B129" s="69"/>
      <c r="C129" s="69"/>
      <c r="D129" s="69"/>
      <c r="E129" s="69"/>
      <c r="F129" s="69"/>
      <c r="G129" s="9"/>
      <c r="H129" s="9"/>
      <c r="I129" s="9"/>
    </row>
    <row r="130" spans="1:9" ht="15" hidden="1">
      <c r="A130" s="67" t="s">
        <v>77</v>
      </c>
      <c r="B130" s="68"/>
      <c r="C130" s="68"/>
      <c r="D130" s="68"/>
      <c r="E130" s="68"/>
      <c r="F130" s="93"/>
      <c r="G130" s="9"/>
      <c r="H130" s="9"/>
      <c r="I130" s="9"/>
    </row>
    <row r="131" spans="1:9" ht="15" hidden="1">
      <c r="A131" s="69" t="s">
        <v>69</v>
      </c>
      <c r="B131" s="69"/>
      <c r="C131" s="69"/>
      <c r="D131" s="69"/>
      <c r="E131" s="69"/>
      <c r="F131" s="69"/>
      <c r="G131" s="9"/>
      <c r="H131" s="9"/>
      <c r="I131" s="9"/>
    </row>
    <row r="132" spans="1:9" ht="15" hidden="1">
      <c r="A132" s="67" t="s">
        <v>77</v>
      </c>
      <c r="B132" s="68"/>
      <c r="C132" s="68"/>
      <c r="D132" s="68"/>
      <c r="E132" s="68"/>
      <c r="F132" s="93"/>
      <c r="G132" s="9"/>
      <c r="H132" s="9"/>
      <c r="I132" s="9"/>
    </row>
    <row r="133" spans="1:9" ht="15" hidden="1">
      <c r="A133" s="69" t="s">
        <v>70</v>
      </c>
      <c r="B133" s="69"/>
      <c r="C133" s="69"/>
      <c r="D133" s="69"/>
      <c r="E133" s="69"/>
      <c r="F133" s="69"/>
      <c r="G133" s="9"/>
      <c r="H133" s="9"/>
      <c r="I133" s="9"/>
    </row>
    <row r="134" spans="1:9" ht="15" hidden="1">
      <c r="A134" s="67" t="s">
        <v>77</v>
      </c>
      <c r="B134" s="68"/>
      <c r="C134" s="68"/>
      <c r="D134" s="68"/>
      <c r="E134" s="68"/>
      <c r="F134" s="93"/>
      <c r="G134" s="9"/>
      <c r="H134" s="9"/>
      <c r="I134" s="9"/>
    </row>
    <row r="135" spans="1:9" ht="15" hidden="1">
      <c r="A135" s="69" t="s">
        <v>71</v>
      </c>
      <c r="B135" s="69"/>
      <c r="C135" s="69"/>
      <c r="D135" s="69"/>
      <c r="E135" s="69"/>
      <c r="F135" s="69"/>
      <c r="G135" s="9"/>
      <c r="H135" s="9"/>
      <c r="I135" s="9"/>
    </row>
    <row r="136" spans="1:9" ht="15" hidden="1">
      <c r="A136" s="67" t="s">
        <v>77</v>
      </c>
      <c r="B136" s="68"/>
      <c r="C136" s="68"/>
      <c r="D136" s="68"/>
      <c r="E136" s="68"/>
      <c r="F136" s="93"/>
      <c r="G136" s="9"/>
      <c r="H136" s="9"/>
      <c r="I136" s="9"/>
    </row>
    <row r="137" spans="1:9" ht="15" hidden="1">
      <c r="A137" s="69" t="s">
        <v>72</v>
      </c>
      <c r="B137" s="69"/>
      <c r="C137" s="69"/>
      <c r="D137" s="69"/>
      <c r="E137" s="69"/>
      <c r="F137" s="69"/>
      <c r="G137" s="9"/>
      <c r="H137" s="9"/>
      <c r="I137" s="9"/>
    </row>
    <row r="138" spans="1:9" ht="15" hidden="1">
      <c r="A138" s="67" t="s">
        <v>77</v>
      </c>
      <c r="B138" s="68"/>
      <c r="C138" s="68"/>
      <c r="D138" s="68"/>
      <c r="E138" s="68"/>
      <c r="F138" s="93"/>
      <c r="G138" s="9"/>
      <c r="H138" s="9"/>
      <c r="I138" s="9"/>
    </row>
    <row r="139" spans="1:9" ht="15" hidden="1">
      <c r="A139" s="69" t="s">
        <v>73</v>
      </c>
      <c r="B139" s="69"/>
      <c r="C139" s="69"/>
      <c r="D139" s="69"/>
      <c r="E139" s="69"/>
      <c r="F139" s="69"/>
      <c r="G139" s="9"/>
      <c r="H139" s="9"/>
      <c r="I139" s="9"/>
    </row>
    <row r="140" spans="1:9" ht="15" hidden="1">
      <c r="A140" s="67" t="s">
        <v>77</v>
      </c>
      <c r="B140" s="68"/>
      <c r="C140" s="68"/>
      <c r="D140" s="68"/>
      <c r="E140" s="68"/>
      <c r="F140" s="93"/>
      <c r="G140" s="9"/>
      <c r="H140" s="9"/>
      <c r="I140" s="9"/>
    </row>
    <row r="141" spans="1:9" ht="15" hidden="1">
      <c r="A141" s="69" t="s">
        <v>74</v>
      </c>
      <c r="B141" s="69"/>
      <c r="C141" s="69"/>
      <c r="D141" s="69"/>
      <c r="E141" s="69"/>
      <c r="F141" s="69"/>
      <c r="G141" s="9"/>
      <c r="H141" s="9"/>
      <c r="I141" s="9"/>
    </row>
    <row r="142" spans="1:9" ht="15" hidden="1">
      <c r="A142" s="67" t="s">
        <v>77</v>
      </c>
      <c r="B142" s="68"/>
      <c r="C142" s="68"/>
      <c r="D142" s="68"/>
      <c r="E142" s="68"/>
      <c r="F142" s="93"/>
      <c r="G142" s="9"/>
      <c r="H142" s="9"/>
      <c r="I142" s="9"/>
    </row>
    <row r="143" spans="1:9" ht="15" hidden="1">
      <c r="A143" s="69" t="s">
        <v>75</v>
      </c>
      <c r="B143" s="69"/>
      <c r="C143" s="69"/>
      <c r="D143" s="69"/>
      <c r="E143" s="69"/>
      <c r="F143" s="69"/>
      <c r="G143" s="9"/>
      <c r="H143" s="9"/>
      <c r="I143" s="9"/>
    </row>
    <row r="144" spans="1:9" ht="15" hidden="1">
      <c r="A144" s="67" t="s">
        <v>77</v>
      </c>
      <c r="B144" s="68"/>
      <c r="C144" s="68"/>
      <c r="D144" s="68"/>
      <c r="E144" s="68"/>
      <c r="F144" s="93"/>
      <c r="G144" s="9"/>
      <c r="H144" s="9"/>
      <c r="I144" s="9"/>
    </row>
    <row r="145" spans="1:9" ht="15" customHeight="1">
      <c r="A145" s="22"/>
      <c r="B145" s="22"/>
      <c r="C145" s="22"/>
      <c r="D145" s="22"/>
      <c r="E145" s="22"/>
      <c r="F145" s="22"/>
      <c r="G145" s="7"/>
      <c r="H145" s="7"/>
      <c r="I145" s="7"/>
    </row>
    <row r="146" spans="1:9" ht="15">
      <c r="A146" s="94" t="s">
        <v>21</v>
      </c>
      <c r="B146" s="94"/>
      <c r="C146" s="94"/>
      <c r="D146" s="94"/>
      <c r="E146" s="94"/>
      <c r="F146" s="94"/>
      <c r="G146" s="94"/>
      <c r="H146" s="95"/>
      <c r="I146" s="2"/>
    </row>
    <row r="147" spans="1:9" ht="15" customHeight="1">
      <c r="A147" s="81" t="s">
        <v>0</v>
      </c>
      <c r="B147" s="84"/>
      <c r="C147" s="85"/>
      <c r="D147" s="76" t="s">
        <v>144</v>
      </c>
      <c r="E147" s="70" t="s">
        <v>131</v>
      </c>
      <c r="F147" s="71"/>
      <c r="G147" s="72"/>
      <c r="H147" s="79" t="s">
        <v>76</v>
      </c>
      <c r="I147" s="79"/>
    </row>
    <row r="148" spans="1:9" ht="15">
      <c r="A148" s="82"/>
      <c r="B148" s="86"/>
      <c r="C148" s="87"/>
      <c r="D148" s="77"/>
      <c r="E148" s="81" t="s">
        <v>3</v>
      </c>
      <c r="F148" s="80" t="s">
        <v>99</v>
      </c>
      <c r="G148" s="80"/>
      <c r="H148" s="80" t="s">
        <v>100</v>
      </c>
      <c r="I148" s="80"/>
    </row>
    <row r="149" spans="1:9" ht="15">
      <c r="A149" s="82"/>
      <c r="B149" s="86"/>
      <c r="C149" s="87"/>
      <c r="D149" s="77"/>
      <c r="E149" s="82"/>
      <c r="F149" s="76" t="s">
        <v>113</v>
      </c>
      <c r="G149" s="76" t="s">
        <v>101</v>
      </c>
      <c r="H149" s="74" t="s">
        <v>149</v>
      </c>
      <c r="I149" s="43"/>
    </row>
    <row r="150" spans="1:9" ht="165.75" customHeight="1">
      <c r="A150" s="83"/>
      <c r="B150" s="88"/>
      <c r="C150" s="89"/>
      <c r="D150" s="78"/>
      <c r="E150" s="83"/>
      <c r="F150" s="78"/>
      <c r="G150" s="78"/>
      <c r="H150" s="75"/>
      <c r="I150" s="18" t="s">
        <v>156</v>
      </c>
    </row>
    <row r="151" spans="1:9" ht="15">
      <c r="A151" s="73" t="s">
        <v>80</v>
      </c>
      <c r="B151" s="73"/>
      <c r="C151" s="73"/>
      <c r="D151" s="18" t="s">
        <v>145</v>
      </c>
      <c r="E151" s="8"/>
      <c r="F151" s="9"/>
      <c r="G151" s="21"/>
      <c r="H151" s="9"/>
      <c r="I151" s="9"/>
    </row>
    <row r="152" spans="1:9" ht="15">
      <c r="A152" s="73" t="s">
        <v>79</v>
      </c>
      <c r="B152" s="73"/>
      <c r="C152" s="73"/>
      <c r="D152" s="18" t="s">
        <v>145</v>
      </c>
      <c r="E152" s="46">
        <f>E154+E155+E156+E157+E160</f>
        <v>29542.7</v>
      </c>
      <c r="F152" s="46">
        <f>F154+F155+F156+F157+F160</f>
        <v>29542.7</v>
      </c>
      <c r="G152" s="46">
        <f>G154+G155+G156+G157+G160</f>
        <v>0</v>
      </c>
      <c r="H152" s="46">
        <f>H154+H155+H156+H157+H160</f>
        <v>27042.2</v>
      </c>
      <c r="I152" s="46">
        <f>I154+I155+I156+I157+I160</f>
        <v>27042.7</v>
      </c>
    </row>
    <row r="153" spans="1:9" ht="15">
      <c r="A153" s="62" t="s">
        <v>81</v>
      </c>
      <c r="B153" s="62"/>
      <c r="C153" s="62"/>
      <c r="D153" s="9" t="s">
        <v>145</v>
      </c>
      <c r="E153" s="46"/>
      <c r="F153" s="45"/>
      <c r="G153" s="52"/>
      <c r="H153" s="45"/>
      <c r="I153" s="45"/>
    </row>
    <row r="154" spans="1:9" ht="30" customHeight="1">
      <c r="A154" s="62" t="s">
        <v>125</v>
      </c>
      <c r="B154" s="62"/>
      <c r="C154" s="62"/>
      <c r="D154" s="9" t="s">
        <v>145</v>
      </c>
      <c r="E154" s="46">
        <v>27617.8</v>
      </c>
      <c r="F154" s="45">
        <v>27617.8</v>
      </c>
      <c r="G154" s="52"/>
      <c r="H154" s="45">
        <v>26349.2</v>
      </c>
      <c r="I154" s="45">
        <v>26349.2</v>
      </c>
    </row>
    <row r="155" spans="1:9" ht="17.25" customHeight="1">
      <c r="A155" s="62" t="s">
        <v>83</v>
      </c>
      <c r="B155" s="62"/>
      <c r="C155" s="62"/>
      <c r="D155" s="9" t="s">
        <v>145</v>
      </c>
      <c r="E155" s="46">
        <v>1266.4</v>
      </c>
      <c r="F155" s="45">
        <v>1266.4</v>
      </c>
      <c r="G155" s="52"/>
      <c r="H155" s="45">
        <v>34.5</v>
      </c>
      <c r="I155" s="45">
        <v>35</v>
      </c>
    </row>
    <row r="156" spans="1:9" ht="14.25" customHeight="1">
      <c r="A156" s="62" t="s">
        <v>82</v>
      </c>
      <c r="B156" s="62"/>
      <c r="C156" s="62"/>
      <c r="D156" s="9" t="s">
        <v>145</v>
      </c>
      <c r="E156" s="46"/>
      <c r="F156" s="45"/>
      <c r="G156" s="52"/>
      <c r="H156" s="45"/>
      <c r="I156" s="45"/>
    </row>
    <row r="157" spans="1:9" ht="180" customHeight="1">
      <c r="A157" s="62" t="s">
        <v>126</v>
      </c>
      <c r="B157" s="62"/>
      <c r="C157" s="62"/>
      <c r="D157" s="9" t="s">
        <v>145</v>
      </c>
      <c r="E157" s="8"/>
      <c r="F157" s="8"/>
      <c r="G157" s="21"/>
      <c r="H157" s="8"/>
      <c r="I157" s="8"/>
    </row>
    <row r="158" spans="1:9" ht="15">
      <c r="A158" s="62" t="s">
        <v>4</v>
      </c>
      <c r="B158" s="62"/>
      <c r="C158" s="62"/>
      <c r="D158" s="9"/>
      <c r="E158" s="8"/>
      <c r="F158" s="8"/>
      <c r="G158" s="21"/>
      <c r="H158" s="9"/>
      <c r="I158" s="9"/>
    </row>
    <row r="159" spans="1:9" ht="124.5" customHeight="1">
      <c r="A159" s="98" t="s">
        <v>148</v>
      </c>
      <c r="B159" s="99"/>
      <c r="C159" s="100"/>
      <c r="D159" s="35"/>
      <c r="E159" s="8"/>
      <c r="F159" s="8"/>
      <c r="G159" s="21"/>
      <c r="H159" s="8"/>
      <c r="I159" s="8"/>
    </row>
    <row r="160" spans="1:10" ht="46.5" customHeight="1">
      <c r="A160" s="62" t="s">
        <v>84</v>
      </c>
      <c r="B160" s="62"/>
      <c r="C160" s="62"/>
      <c r="D160" s="9"/>
      <c r="E160" s="46">
        <v>658.5</v>
      </c>
      <c r="F160" s="46">
        <v>658.5</v>
      </c>
      <c r="G160" s="45"/>
      <c r="H160" s="45">
        <v>658.5</v>
      </c>
      <c r="I160" s="45">
        <v>658.5</v>
      </c>
      <c r="J160" s="54"/>
    </row>
    <row r="161" spans="1:9" ht="15">
      <c r="A161" s="107" t="s">
        <v>4</v>
      </c>
      <c r="B161" s="108"/>
      <c r="C161" s="109"/>
      <c r="D161" s="37"/>
      <c r="E161" s="27"/>
      <c r="F161" s="27"/>
      <c r="G161" s="30"/>
      <c r="H161" s="9"/>
      <c r="I161" s="9"/>
    </row>
    <row r="162" spans="1:9" ht="65.25" customHeight="1">
      <c r="A162" s="67" t="s">
        <v>98</v>
      </c>
      <c r="B162" s="68"/>
      <c r="C162" s="93"/>
      <c r="D162" s="38"/>
      <c r="E162" s="27"/>
      <c r="F162" s="27"/>
      <c r="G162" s="30"/>
      <c r="H162" s="9"/>
      <c r="I162" s="9"/>
    </row>
    <row r="163" spans="1:9" ht="44.25" customHeight="1">
      <c r="A163" s="62" t="s">
        <v>97</v>
      </c>
      <c r="B163" s="62"/>
      <c r="C163" s="62"/>
      <c r="D163" s="9"/>
      <c r="E163" s="8"/>
      <c r="F163" s="8"/>
      <c r="G163" s="21"/>
      <c r="H163" s="9"/>
      <c r="I163" s="9"/>
    </row>
    <row r="164" spans="1:9" ht="15.75" customHeight="1">
      <c r="A164" s="73" t="s">
        <v>85</v>
      </c>
      <c r="B164" s="73"/>
      <c r="C164" s="73"/>
      <c r="D164" s="18"/>
      <c r="E164" s="11">
        <f>E166+E179+E198+E213</f>
        <v>29542.6</v>
      </c>
      <c r="F164" s="11">
        <f>F166+F179+F198+F213</f>
        <v>29542.6</v>
      </c>
      <c r="G164" s="11">
        <f>G166+G179+G198+G213</f>
        <v>0</v>
      </c>
      <c r="H164" s="11">
        <f>H166+H179+H198+H213</f>
        <v>27042.1</v>
      </c>
      <c r="I164" s="11">
        <f>I166+I179+I198+I213</f>
        <v>27042.6</v>
      </c>
    </row>
    <row r="165" spans="1:9" ht="15">
      <c r="A165" s="62" t="s">
        <v>4</v>
      </c>
      <c r="B165" s="62"/>
      <c r="C165" s="62"/>
      <c r="D165" s="9"/>
      <c r="E165" s="8"/>
      <c r="F165" s="8"/>
      <c r="G165" s="9"/>
      <c r="H165" s="28"/>
      <c r="I165" s="9"/>
    </row>
    <row r="166" spans="1:9" ht="47.25" customHeight="1">
      <c r="A166" s="105" t="s">
        <v>86</v>
      </c>
      <c r="B166" s="105"/>
      <c r="C166" s="105"/>
      <c r="D166" s="39"/>
      <c r="E166" s="33">
        <f>E168+E173+E174</f>
        <v>26249.100000000002</v>
      </c>
      <c r="F166" s="33">
        <f>F168+F173+F174</f>
        <v>26249.100000000002</v>
      </c>
      <c r="G166" s="33">
        <f>G168+G173+G174</f>
        <v>0</v>
      </c>
      <c r="H166" s="33">
        <f>H168+H173+H174</f>
        <v>24156.600000000002</v>
      </c>
      <c r="I166" s="42">
        <f>I168+I173+I174</f>
        <v>24156.600000000002</v>
      </c>
    </row>
    <row r="167" spans="1:9" ht="15">
      <c r="A167" s="67" t="s">
        <v>1</v>
      </c>
      <c r="B167" s="68"/>
      <c r="C167" s="68"/>
      <c r="D167" s="36"/>
      <c r="E167" s="17"/>
      <c r="F167" s="17"/>
      <c r="G167" s="9"/>
      <c r="H167" s="9"/>
      <c r="I167" s="9"/>
    </row>
    <row r="168" spans="1:9" ht="17.25" customHeight="1">
      <c r="A168" s="62" t="s">
        <v>88</v>
      </c>
      <c r="B168" s="62"/>
      <c r="C168" s="62"/>
      <c r="D168" s="21">
        <v>211</v>
      </c>
      <c r="E168" s="44">
        <v>20148.7</v>
      </c>
      <c r="F168" s="44">
        <v>20148.7</v>
      </c>
      <c r="G168" s="45"/>
      <c r="H168" s="46">
        <v>18541.4</v>
      </c>
      <c r="I168" s="46">
        <v>18541.4</v>
      </c>
    </row>
    <row r="169" spans="1:9" ht="36" customHeight="1">
      <c r="A169" s="63" t="s">
        <v>146</v>
      </c>
      <c r="B169" s="64"/>
      <c r="C169" s="65"/>
      <c r="D169" s="21"/>
      <c r="E169" s="44">
        <v>19459.1</v>
      </c>
      <c r="F169" s="44">
        <v>19459.1</v>
      </c>
      <c r="G169" s="45"/>
      <c r="H169" s="46">
        <v>18491.6</v>
      </c>
      <c r="I169" s="46">
        <v>18491.6</v>
      </c>
    </row>
    <row r="170" spans="1:9" ht="27.75" customHeight="1">
      <c r="A170" s="63" t="s">
        <v>147</v>
      </c>
      <c r="B170" s="64"/>
      <c r="C170" s="65"/>
      <c r="D170" s="21"/>
      <c r="E170" s="44">
        <v>49.8</v>
      </c>
      <c r="F170" s="44">
        <v>49.8</v>
      </c>
      <c r="G170" s="45"/>
      <c r="H170" s="46">
        <v>49.8</v>
      </c>
      <c r="I170" s="46">
        <v>49.8</v>
      </c>
    </row>
    <row r="171" spans="1:9" ht="54" customHeight="1">
      <c r="A171" s="63" t="s">
        <v>163</v>
      </c>
      <c r="B171" s="64"/>
      <c r="C171" s="65"/>
      <c r="D171" s="21"/>
      <c r="E171" s="44">
        <v>19459.1</v>
      </c>
      <c r="F171" s="44">
        <v>19459.1</v>
      </c>
      <c r="G171" s="45"/>
      <c r="H171" s="46">
        <v>18491.6</v>
      </c>
      <c r="I171" s="46">
        <v>18491.6</v>
      </c>
    </row>
    <row r="172" spans="1:9" ht="49.5" customHeight="1">
      <c r="A172" s="63" t="s">
        <v>164</v>
      </c>
      <c r="B172" s="64"/>
      <c r="C172" s="65"/>
      <c r="D172" s="21"/>
      <c r="E172" s="44">
        <v>639.8</v>
      </c>
      <c r="F172" s="44">
        <v>639.8</v>
      </c>
      <c r="G172" s="45"/>
      <c r="H172" s="46">
        <v>0</v>
      </c>
      <c r="I172" s="46">
        <v>0</v>
      </c>
    </row>
    <row r="173" spans="1:9" ht="15.75" customHeight="1">
      <c r="A173" s="106" t="s">
        <v>87</v>
      </c>
      <c r="B173" s="106"/>
      <c r="C173" s="106"/>
      <c r="D173" s="40">
        <v>212</v>
      </c>
      <c r="E173" s="44">
        <v>15.7</v>
      </c>
      <c r="F173" s="44">
        <v>15.7</v>
      </c>
      <c r="G173" s="45"/>
      <c r="H173" s="46">
        <v>15.7</v>
      </c>
      <c r="I173" s="46">
        <v>15.7</v>
      </c>
    </row>
    <row r="174" spans="1:9" ht="29.25" customHeight="1">
      <c r="A174" s="62" t="s">
        <v>89</v>
      </c>
      <c r="B174" s="62"/>
      <c r="C174" s="62"/>
      <c r="D174" s="21">
        <v>213</v>
      </c>
      <c r="E174" s="44">
        <v>6084.7</v>
      </c>
      <c r="F174" s="44">
        <v>6084.7</v>
      </c>
      <c r="G174" s="45"/>
      <c r="H174" s="46">
        <v>5599.5</v>
      </c>
      <c r="I174" s="46">
        <v>5599.5</v>
      </c>
    </row>
    <row r="175" spans="1:9" ht="29.25" customHeight="1">
      <c r="A175" s="63" t="s">
        <v>146</v>
      </c>
      <c r="B175" s="64"/>
      <c r="C175" s="65"/>
      <c r="D175" s="21"/>
      <c r="E175" s="44">
        <v>5876.5</v>
      </c>
      <c r="F175" s="44">
        <v>5876.5</v>
      </c>
      <c r="G175" s="45"/>
      <c r="H175" s="46">
        <v>5584.5</v>
      </c>
      <c r="I175" s="45">
        <v>5584.5</v>
      </c>
    </row>
    <row r="176" spans="1:9" ht="29.25" customHeight="1">
      <c r="A176" s="63" t="s">
        <v>147</v>
      </c>
      <c r="B176" s="64"/>
      <c r="C176" s="65"/>
      <c r="D176" s="21"/>
      <c r="E176" s="44">
        <v>15</v>
      </c>
      <c r="F176" s="44">
        <v>15</v>
      </c>
      <c r="G176" s="45"/>
      <c r="H176" s="46">
        <v>15</v>
      </c>
      <c r="I176" s="45">
        <v>15</v>
      </c>
    </row>
    <row r="177" spans="1:9" ht="50.25" customHeight="1">
      <c r="A177" s="63" t="s">
        <v>157</v>
      </c>
      <c r="B177" s="64"/>
      <c r="C177" s="65"/>
      <c r="D177" s="21"/>
      <c r="E177" s="44">
        <v>5876.5</v>
      </c>
      <c r="F177" s="44">
        <v>5876.5</v>
      </c>
      <c r="G177" s="52"/>
      <c r="H177" s="53">
        <v>5584.5</v>
      </c>
      <c r="I177" s="45">
        <v>5584.5</v>
      </c>
    </row>
    <row r="178" spans="1:9" ht="49.5" customHeight="1">
      <c r="A178" s="63" t="s">
        <v>154</v>
      </c>
      <c r="B178" s="64"/>
      <c r="C178" s="65"/>
      <c r="D178" s="21"/>
      <c r="E178" s="44">
        <v>193.2</v>
      </c>
      <c r="F178" s="44">
        <v>193.2</v>
      </c>
      <c r="G178" s="52"/>
      <c r="H178" s="53">
        <v>0</v>
      </c>
      <c r="I178" s="45">
        <v>0</v>
      </c>
    </row>
    <row r="179" spans="1:9" ht="31.5" customHeight="1">
      <c r="A179" s="62" t="s">
        <v>90</v>
      </c>
      <c r="B179" s="62"/>
      <c r="C179" s="62"/>
      <c r="D179" s="21"/>
      <c r="E179" s="50">
        <f>E181+E184+E185+E186+E187+E191</f>
        <v>2182.7999999999997</v>
      </c>
      <c r="F179" s="50">
        <f>F181+F184+F185+F186+F187+F191</f>
        <v>2182.7999999999997</v>
      </c>
      <c r="G179" s="50">
        <f>G181+G184+G185+G186+G187+G191</f>
        <v>0</v>
      </c>
      <c r="H179" s="50">
        <f>H181+H184+H185+H186+H187+H191</f>
        <v>1782.8</v>
      </c>
      <c r="I179" s="51">
        <f>I181+I184+I185+I186+I187+I191</f>
        <v>1782.8</v>
      </c>
    </row>
    <row r="180" spans="1:9" ht="15">
      <c r="A180" s="67" t="s">
        <v>1</v>
      </c>
      <c r="B180" s="68"/>
      <c r="C180" s="68"/>
      <c r="D180" s="36"/>
      <c r="E180" s="44"/>
      <c r="F180" s="44"/>
      <c r="G180" s="45"/>
      <c r="H180" s="45"/>
      <c r="I180" s="45"/>
    </row>
    <row r="181" spans="1:9" ht="15" customHeight="1">
      <c r="A181" s="62" t="s">
        <v>91</v>
      </c>
      <c r="B181" s="62"/>
      <c r="C181" s="62"/>
      <c r="D181" s="21">
        <v>221</v>
      </c>
      <c r="E181" s="44">
        <v>52.9</v>
      </c>
      <c r="F181" s="44">
        <f>E181</f>
        <v>52.9</v>
      </c>
      <c r="G181" s="45"/>
      <c r="H181" s="46">
        <v>52.9</v>
      </c>
      <c r="I181" s="46">
        <v>52.9</v>
      </c>
    </row>
    <row r="182" spans="1:9" ht="25.5" customHeight="1">
      <c r="A182" s="63" t="s">
        <v>146</v>
      </c>
      <c r="B182" s="64"/>
      <c r="C182" s="65"/>
      <c r="D182" s="21"/>
      <c r="E182" s="44">
        <v>19.9</v>
      </c>
      <c r="F182" s="44">
        <f aca="true" t="shared" si="0" ref="F182:F193">E182</f>
        <v>19.9</v>
      </c>
      <c r="G182" s="45"/>
      <c r="H182" s="45">
        <v>19.9</v>
      </c>
      <c r="I182" s="46">
        <v>19.9</v>
      </c>
    </row>
    <row r="183" spans="1:9" ht="25.5" customHeight="1">
      <c r="A183" s="63" t="s">
        <v>147</v>
      </c>
      <c r="B183" s="64"/>
      <c r="C183" s="65"/>
      <c r="D183" s="21"/>
      <c r="E183" s="44">
        <v>33</v>
      </c>
      <c r="F183" s="44">
        <f t="shared" si="0"/>
        <v>33</v>
      </c>
      <c r="G183" s="45"/>
      <c r="H183" s="45">
        <v>33</v>
      </c>
      <c r="I183" s="46">
        <v>33</v>
      </c>
    </row>
    <row r="184" spans="1:9" ht="19.5" customHeight="1">
      <c r="A184" s="62" t="s">
        <v>92</v>
      </c>
      <c r="B184" s="62"/>
      <c r="C184" s="62"/>
      <c r="D184" s="21">
        <v>222</v>
      </c>
      <c r="E184" s="44">
        <v>28.9</v>
      </c>
      <c r="F184" s="44">
        <f t="shared" si="0"/>
        <v>28.9</v>
      </c>
      <c r="G184" s="45"/>
      <c r="H184" s="46">
        <v>28.9</v>
      </c>
      <c r="I184" s="46">
        <v>28.9</v>
      </c>
    </row>
    <row r="185" spans="1:9" ht="18.75" customHeight="1">
      <c r="A185" s="62" t="s">
        <v>93</v>
      </c>
      <c r="B185" s="62"/>
      <c r="C185" s="62"/>
      <c r="D185" s="21">
        <v>223</v>
      </c>
      <c r="E185" s="44">
        <v>1454.3</v>
      </c>
      <c r="F185" s="44">
        <f t="shared" si="0"/>
        <v>1454.3</v>
      </c>
      <c r="G185" s="45"/>
      <c r="H185" s="46">
        <v>1454.3</v>
      </c>
      <c r="I185" s="46">
        <v>1454.3</v>
      </c>
    </row>
    <row r="186" spans="1:9" ht="31.5" customHeight="1">
      <c r="A186" s="62" t="s">
        <v>94</v>
      </c>
      <c r="B186" s="62"/>
      <c r="C186" s="62"/>
      <c r="D186" s="21">
        <v>224</v>
      </c>
      <c r="E186" s="44">
        <v>0</v>
      </c>
      <c r="F186" s="44">
        <f t="shared" si="0"/>
        <v>0</v>
      </c>
      <c r="G186" s="45"/>
      <c r="H186" s="46">
        <v>0</v>
      </c>
      <c r="I186" s="46">
        <v>0</v>
      </c>
    </row>
    <row r="187" spans="1:9" ht="27.75" customHeight="1">
      <c r="A187" s="62" t="s">
        <v>95</v>
      </c>
      <c r="B187" s="62"/>
      <c r="C187" s="62"/>
      <c r="D187" s="21">
        <v>225</v>
      </c>
      <c r="E187" s="44">
        <v>520</v>
      </c>
      <c r="F187" s="44">
        <f t="shared" si="0"/>
        <v>520</v>
      </c>
      <c r="G187" s="45"/>
      <c r="H187" s="46">
        <v>120</v>
      </c>
      <c r="I187" s="46">
        <v>120</v>
      </c>
    </row>
    <row r="188" spans="1:9" ht="24" customHeight="1">
      <c r="A188" s="63" t="s">
        <v>146</v>
      </c>
      <c r="B188" s="64"/>
      <c r="C188" s="65"/>
      <c r="D188" s="21"/>
      <c r="E188" s="44">
        <v>75</v>
      </c>
      <c r="F188" s="44">
        <v>75</v>
      </c>
      <c r="G188" s="45"/>
      <c r="H188" s="46">
        <v>75</v>
      </c>
      <c r="I188" s="46">
        <v>75</v>
      </c>
    </row>
    <row r="189" spans="1:9" ht="24" customHeight="1">
      <c r="A189" s="63" t="s">
        <v>165</v>
      </c>
      <c r="B189" s="64"/>
      <c r="C189" s="65"/>
      <c r="D189" s="21"/>
      <c r="E189" s="44">
        <v>400</v>
      </c>
      <c r="F189" s="44">
        <v>400</v>
      </c>
      <c r="G189" s="45"/>
      <c r="H189" s="46">
        <v>0</v>
      </c>
      <c r="I189" s="46">
        <v>0</v>
      </c>
    </row>
    <row r="190" spans="1:9" ht="22.5" customHeight="1">
      <c r="A190" s="63" t="s">
        <v>147</v>
      </c>
      <c r="B190" s="64"/>
      <c r="C190" s="65"/>
      <c r="D190" s="21"/>
      <c r="E190" s="44">
        <v>45</v>
      </c>
      <c r="F190" s="44">
        <f t="shared" si="0"/>
        <v>45</v>
      </c>
      <c r="G190" s="45"/>
      <c r="H190" s="46">
        <v>45</v>
      </c>
      <c r="I190" s="46">
        <v>45</v>
      </c>
    </row>
    <row r="191" spans="1:9" ht="18.75" customHeight="1">
      <c r="A191" s="62" t="s">
        <v>96</v>
      </c>
      <c r="B191" s="62"/>
      <c r="C191" s="62"/>
      <c r="D191" s="21">
        <v>226</v>
      </c>
      <c r="E191" s="44">
        <v>126.7</v>
      </c>
      <c r="F191" s="44">
        <f t="shared" si="0"/>
        <v>126.7</v>
      </c>
      <c r="G191" s="45"/>
      <c r="H191" s="46">
        <v>126.7</v>
      </c>
      <c r="I191" s="46">
        <v>126.7</v>
      </c>
    </row>
    <row r="192" spans="1:9" ht="25.5" customHeight="1">
      <c r="A192" s="63" t="s">
        <v>146</v>
      </c>
      <c r="B192" s="64"/>
      <c r="C192" s="65"/>
      <c r="D192" s="21"/>
      <c r="E192" s="44">
        <v>87.7</v>
      </c>
      <c r="F192" s="44">
        <f t="shared" si="0"/>
        <v>87.7</v>
      </c>
      <c r="G192" s="45"/>
      <c r="H192" s="46">
        <v>87.7</v>
      </c>
      <c r="I192" s="46">
        <v>87.7</v>
      </c>
    </row>
    <row r="193" spans="1:9" ht="25.5" customHeight="1">
      <c r="A193" s="63" t="s">
        <v>147</v>
      </c>
      <c r="B193" s="64"/>
      <c r="C193" s="65"/>
      <c r="D193" s="21"/>
      <c r="E193" s="44">
        <v>39</v>
      </c>
      <c r="F193" s="44">
        <f t="shared" si="0"/>
        <v>39</v>
      </c>
      <c r="G193" s="45"/>
      <c r="H193" s="46">
        <v>39</v>
      </c>
      <c r="I193" s="45">
        <v>39</v>
      </c>
    </row>
    <row r="194" spans="1:9" ht="28.5" customHeight="1">
      <c r="A194" s="62" t="s">
        <v>103</v>
      </c>
      <c r="B194" s="62"/>
      <c r="C194" s="62"/>
      <c r="D194" s="17">
        <v>260</v>
      </c>
      <c r="E194" s="44">
        <v>0</v>
      </c>
      <c r="F194" s="44">
        <v>0</v>
      </c>
      <c r="G194" s="45"/>
      <c r="H194" s="46">
        <v>0</v>
      </c>
      <c r="I194" s="46">
        <v>0</v>
      </c>
    </row>
    <row r="195" spans="1:9" ht="20.25" customHeight="1">
      <c r="A195" s="69" t="s">
        <v>1</v>
      </c>
      <c r="B195" s="69"/>
      <c r="C195" s="69"/>
      <c r="D195" s="36"/>
      <c r="E195" s="44"/>
      <c r="F195" s="44"/>
      <c r="G195" s="45"/>
      <c r="H195" s="45"/>
      <c r="I195" s="45"/>
    </row>
    <row r="196" spans="1:9" ht="27.75" customHeight="1">
      <c r="A196" s="62" t="s">
        <v>104</v>
      </c>
      <c r="B196" s="62"/>
      <c r="C196" s="62"/>
      <c r="D196" s="21"/>
      <c r="E196" s="44"/>
      <c r="F196" s="44"/>
      <c r="G196" s="45"/>
      <c r="H196" s="45"/>
      <c r="I196" s="45"/>
    </row>
    <row r="197" spans="1:9" ht="58.5" customHeight="1">
      <c r="A197" s="66" t="s">
        <v>105</v>
      </c>
      <c r="B197" s="66"/>
      <c r="C197" s="66"/>
      <c r="D197" s="41"/>
      <c r="E197" s="44"/>
      <c r="F197" s="44"/>
      <c r="G197" s="45"/>
      <c r="H197" s="45"/>
      <c r="I197" s="45"/>
    </row>
    <row r="198" spans="1:9" ht="33" customHeight="1">
      <c r="A198" s="62" t="s">
        <v>106</v>
      </c>
      <c r="B198" s="62"/>
      <c r="C198" s="62"/>
      <c r="D198" s="21">
        <v>300</v>
      </c>
      <c r="E198" s="50">
        <f>E200+E203+E207+E208</f>
        <v>878.1</v>
      </c>
      <c r="F198" s="50">
        <f>F200+F203+F207+F208</f>
        <v>878.1</v>
      </c>
      <c r="G198" s="50">
        <f>G200+G203+G207+G208</f>
        <v>0</v>
      </c>
      <c r="H198" s="50">
        <f>H200+H203+H207+H208</f>
        <v>870.0999999999999</v>
      </c>
      <c r="I198" s="51">
        <f>I200+I203+I207+I208</f>
        <v>870.5999999999999</v>
      </c>
    </row>
    <row r="199" spans="1:9" ht="15">
      <c r="A199" s="67" t="s">
        <v>1</v>
      </c>
      <c r="B199" s="68"/>
      <c r="C199" s="68"/>
      <c r="D199" s="36"/>
      <c r="E199" s="44"/>
      <c r="F199" s="44"/>
      <c r="G199" s="45"/>
      <c r="H199" s="45"/>
      <c r="I199" s="45"/>
    </row>
    <row r="200" spans="1:9" ht="28.5" customHeight="1">
      <c r="A200" s="62" t="s">
        <v>107</v>
      </c>
      <c r="B200" s="62"/>
      <c r="C200" s="62"/>
      <c r="D200" s="21">
        <v>310</v>
      </c>
      <c r="E200" s="44">
        <v>199.9</v>
      </c>
      <c r="F200" s="44">
        <v>199.9</v>
      </c>
      <c r="G200" s="45"/>
      <c r="H200" s="46">
        <v>190.8</v>
      </c>
      <c r="I200" s="46">
        <v>190.8</v>
      </c>
    </row>
    <row r="201" spans="1:9" ht="28.5" customHeight="1">
      <c r="A201" s="70">
        <v>80702000</v>
      </c>
      <c r="B201" s="71"/>
      <c r="C201" s="72"/>
      <c r="D201" s="30"/>
      <c r="E201" s="47">
        <v>179.9</v>
      </c>
      <c r="F201" s="47">
        <v>179.9</v>
      </c>
      <c r="G201" s="48"/>
      <c r="H201" s="49">
        <v>170.8</v>
      </c>
      <c r="I201" s="49">
        <v>170.8</v>
      </c>
    </row>
    <row r="202" spans="1:9" ht="28.5" customHeight="1">
      <c r="A202" s="70">
        <v>42199000</v>
      </c>
      <c r="B202" s="71"/>
      <c r="C202" s="72"/>
      <c r="D202" s="30"/>
      <c r="E202" s="47">
        <v>20</v>
      </c>
      <c r="F202" s="47">
        <v>20</v>
      </c>
      <c r="G202" s="48"/>
      <c r="H202" s="49">
        <v>20</v>
      </c>
      <c r="I202" s="49">
        <v>20</v>
      </c>
    </row>
    <row r="203" spans="1:9" ht="27.75" customHeight="1">
      <c r="A203" s="102" t="s">
        <v>167</v>
      </c>
      <c r="B203" s="102"/>
      <c r="C203" s="102"/>
      <c r="D203" s="28">
        <v>340</v>
      </c>
      <c r="E203" s="57">
        <v>678.2</v>
      </c>
      <c r="F203" s="57">
        <f>E203</f>
        <v>678.2</v>
      </c>
      <c r="G203" s="57">
        <f>G204+G206</f>
        <v>0</v>
      </c>
      <c r="H203" s="57">
        <v>679.3</v>
      </c>
      <c r="I203" s="57">
        <v>679.8</v>
      </c>
    </row>
    <row r="204" spans="1:9" ht="23.25" customHeight="1">
      <c r="A204" s="63" t="s">
        <v>146</v>
      </c>
      <c r="B204" s="64"/>
      <c r="C204" s="65"/>
      <c r="D204" s="30"/>
      <c r="E204" s="58">
        <v>168.2</v>
      </c>
      <c r="F204" s="57">
        <f>E204</f>
        <v>168.2</v>
      </c>
      <c r="G204" s="59"/>
      <c r="H204" s="60">
        <v>168.2</v>
      </c>
      <c r="I204" s="61">
        <v>168.2</v>
      </c>
    </row>
    <row r="205" spans="1:9" ht="23.25" customHeight="1">
      <c r="A205" s="63">
        <v>79571080</v>
      </c>
      <c r="B205" s="64"/>
      <c r="C205" s="65"/>
      <c r="D205" s="30"/>
      <c r="E205" s="58">
        <v>33.4</v>
      </c>
      <c r="F205" s="57">
        <v>33.4</v>
      </c>
      <c r="G205" s="59"/>
      <c r="H205" s="60">
        <v>34.5</v>
      </c>
      <c r="I205" s="61">
        <v>35</v>
      </c>
    </row>
    <row r="206" spans="1:9" ht="22.5" customHeight="1">
      <c r="A206" s="63" t="s">
        <v>147</v>
      </c>
      <c r="B206" s="64"/>
      <c r="C206" s="65"/>
      <c r="D206" s="30"/>
      <c r="E206" s="58">
        <v>476.6</v>
      </c>
      <c r="F206" s="57">
        <f>E206</f>
        <v>476.6</v>
      </c>
      <c r="G206" s="59"/>
      <c r="H206" s="60">
        <v>476.6</v>
      </c>
      <c r="I206" s="61">
        <v>476.6</v>
      </c>
    </row>
    <row r="207" spans="1:9" ht="31.5" customHeight="1">
      <c r="A207" s="103" t="s">
        <v>108</v>
      </c>
      <c r="B207" s="103"/>
      <c r="C207" s="103"/>
      <c r="D207" s="30"/>
      <c r="E207" s="29">
        <v>0</v>
      </c>
      <c r="F207" s="29">
        <v>0</v>
      </c>
      <c r="G207" s="28"/>
      <c r="H207" s="27">
        <v>0</v>
      </c>
      <c r="I207" s="8">
        <v>0</v>
      </c>
    </row>
    <row r="208" spans="1:9" ht="29.25" customHeight="1">
      <c r="A208" s="62" t="s">
        <v>168</v>
      </c>
      <c r="B208" s="62"/>
      <c r="C208" s="62"/>
      <c r="D208" s="21"/>
      <c r="E208" s="16">
        <v>0</v>
      </c>
      <c r="F208" s="16">
        <v>0</v>
      </c>
      <c r="G208" s="9"/>
      <c r="H208" s="8">
        <v>0</v>
      </c>
      <c r="I208" s="8">
        <v>0</v>
      </c>
    </row>
    <row r="209" spans="1:9" ht="30" customHeight="1">
      <c r="A209" s="62" t="s">
        <v>109</v>
      </c>
      <c r="B209" s="62"/>
      <c r="C209" s="62"/>
      <c r="D209" s="21"/>
      <c r="E209" s="16">
        <v>0</v>
      </c>
      <c r="F209" s="16">
        <v>0</v>
      </c>
      <c r="G209" s="9"/>
      <c r="H209" s="8">
        <v>0</v>
      </c>
      <c r="I209" s="8">
        <v>0</v>
      </c>
    </row>
    <row r="210" spans="1:9" ht="15">
      <c r="A210" s="67" t="s">
        <v>1</v>
      </c>
      <c r="B210" s="68"/>
      <c r="C210" s="68"/>
      <c r="D210" s="36"/>
      <c r="E210" s="16"/>
      <c r="F210" s="16"/>
      <c r="G210" s="9"/>
      <c r="H210" s="8"/>
      <c r="I210" s="8"/>
    </row>
    <row r="211" spans="1:9" ht="63.75" customHeight="1">
      <c r="A211" s="98" t="s">
        <v>110</v>
      </c>
      <c r="B211" s="99"/>
      <c r="C211" s="100"/>
      <c r="D211" s="17"/>
      <c r="E211" s="16">
        <v>0</v>
      </c>
      <c r="F211" s="16">
        <v>0</v>
      </c>
      <c r="G211" s="9"/>
      <c r="H211" s="8">
        <v>0</v>
      </c>
      <c r="I211" s="8">
        <v>0</v>
      </c>
    </row>
    <row r="212" spans="1:9" ht="47.25" customHeight="1">
      <c r="A212" s="98" t="s">
        <v>111</v>
      </c>
      <c r="B212" s="99"/>
      <c r="C212" s="100"/>
      <c r="D212" s="17"/>
      <c r="E212" s="16">
        <v>0</v>
      </c>
      <c r="F212" s="16">
        <v>0</v>
      </c>
      <c r="G212" s="9"/>
      <c r="H212" s="8">
        <v>0</v>
      </c>
      <c r="I212" s="8">
        <v>0</v>
      </c>
    </row>
    <row r="213" spans="1:9" ht="18" customHeight="1">
      <c r="A213" s="67" t="s">
        <v>112</v>
      </c>
      <c r="B213" s="68"/>
      <c r="C213" s="93"/>
      <c r="D213" s="36">
        <v>290</v>
      </c>
      <c r="E213" s="50">
        <v>232.6</v>
      </c>
      <c r="F213" s="50">
        <v>232.6</v>
      </c>
      <c r="G213" s="45"/>
      <c r="H213" s="55">
        <v>232.6</v>
      </c>
      <c r="I213" s="55">
        <v>232.6</v>
      </c>
    </row>
    <row r="214" spans="1:9" ht="15">
      <c r="A214" s="73" t="s">
        <v>102</v>
      </c>
      <c r="B214" s="73"/>
      <c r="C214" s="73"/>
      <c r="D214" s="32"/>
      <c r="E214" s="44"/>
      <c r="F214" s="44"/>
      <c r="G214" s="45"/>
      <c r="H214" s="46"/>
      <c r="I214" s="46"/>
    </row>
    <row r="215" spans="1:9" ht="14.25" customHeight="1">
      <c r="A215" s="104" t="s">
        <v>5</v>
      </c>
      <c r="B215" s="104"/>
      <c r="C215" s="104"/>
      <c r="D215" s="34"/>
      <c r="E215" s="56"/>
      <c r="F215" s="56"/>
      <c r="G215" s="45"/>
      <c r="H215" s="46"/>
      <c r="I215" s="46"/>
    </row>
    <row r="216" spans="1:9" ht="29.25" customHeight="1">
      <c r="A216" s="62" t="s">
        <v>6</v>
      </c>
      <c r="B216" s="62"/>
      <c r="C216" s="62"/>
      <c r="D216" s="21">
        <v>212</v>
      </c>
      <c r="E216" s="45">
        <v>84</v>
      </c>
      <c r="F216" s="45">
        <v>84</v>
      </c>
      <c r="G216" s="45"/>
      <c r="H216" s="45">
        <v>84</v>
      </c>
      <c r="I216" s="45">
        <v>84</v>
      </c>
    </row>
    <row r="217" spans="1:9" ht="15">
      <c r="A217" s="7"/>
      <c r="B217" s="7"/>
      <c r="C217" s="7"/>
      <c r="D217" s="7"/>
      <c r="E217" s="1"/>
      <c r="F217" s="24"/>
      <c r="G217" s="24"/>
      <c r="H217" s="24"/>
      <c r="I217" s="2"/>
    </row>
    <row r="218" spans="1:9" ht="15.75" customHeight="1">
      <c r="A218" s="97" t="s">
        <v>128</v>
      </c>
      <c r="B218" s="97"/>
      <c r="C218" s="97"/>
      <c r="D218" s="97"/>
      <c r="E218" s="97"/>
      <c r="F218" s="10"/>
      <c r="G218" s="88" t="s">
        <v>158</v>
      </c>
      <c r="H218" s="88"/>
      <c r="I218" s="2"/>
    </row>
    <row r="219" spans="1:9" ht="15">
      <c r="A219" s="97"/>
      <c r="B219" s="97"/>
      <c r="C219" s="97"/>
      <c r="D219" s="4"/>
      <c r="E219" s="4"/>
      <c r="F219" s="19" t="s">
        <v>9</v>
      </c>
      <c r="G219" s="101" t="s">
        <v>8</v>
      </c>
      <c r="H219" s="101"/>
      <c r="I219" s="2"/>
    </row>
    <row r="220" spans="1:9" ht="15">
      <c r="A220" s="97" t="s">
        <v>129</v>
      </c>
      <c r="B220" s="97"/>
      <c r="C220" s="97"/>
      <c r="D220" s="97"/>
      <c r="E220" s="97"/>
      <c r="F220" s="10"/>
      <c r="G220" s="88" t="s">
        <v>159</v>
      </c>
      <c r="H220" s="88"/>
      <c r="I220" s="2"/>
    </row>
    <row r="221" spans="1:9" ht="15">
      <c r="A221" s="3"/>
      <c r="B221" s="3"/>
      <c r="C221" s="3"/>
      <c r="D221" s="3"/>
      <c r="E221" s="3"/>
      <c r="F221" s="14" t="s">
        <v>9</v>
      </c>
      <c r="G221" s="101" t="s">
        <v>8</v>
      </c>
      <c r="H221" s="101"/>
      <c r="I221" s="2"/>
    </row>
    <row r="222" spans="1:9" ht="15" customHeight="1">
      <c r="A222" s="97" t="s">
        <v>130</v>
      </c>
      <c r="B222" s="97"/>
      <c r="C222" s="97"/>
      <c r="D222" s="97"/>
      <c r="E222" s="97"/>
      <c r="F222" s="20"/>
      <c r="G222" s="88" t="s">
        <v>140</v>
      </c>
      <c r="H222" s="88"/>
      <c r="I222" s="2"/>
    </row>
    <row r="223" spans="1:9" ht="15">
      <c r="A223" s="97"/>
      <c r="B223" s="97"/>
      <c r="C223" s="97"/>
      <c r="D223" s="97"/>
      <c r="E223" s="97"/>
      <c r="F223" s="14" t="s">
        <v>9</v>
      </c>
      <c r="G223" s="101" t="s">
        <v>8</v>
      </c>
      <c r="H223" s="101"/>
      <c r="I223" s="2"/>
    </row>
    <row r="224" spans="1:9" ht="15">
      <c r="A224" s="97" t="s">
        <v>59</v>
      </c>
      <c r="B224" s="97"/>
      <c r="C224" s="97"/>
      <c r="D224" s="97"/>
      <c r="E224" s="97"/>
      <c r="F224" s="20"/>
      <c r="G224" s="88" t="s">
        <v>151</v>
      </c>
      <c r="H224" s="88"/>
      <c r="I224" s="2"/>
    </row>
    <row r="225" spans="1:9" ht="15">
      <c r="A225" s="97" t="s">
        <v>141</v>
      </c>
      <c r="B225" s="97"/>
      <c r="C225" s="2"/>
      <c r="D225" s="2"/>
      <c r="E225" s="3"/>
      <c r="F225" s="14" t="s">
        <v>9</v>
      </c>
      <c r="G225" s="101" t="s">
        <v>8</v>
      </c>
      <c r="H225" s="101"/>
      <c r="I225" s="2"/>
    </row>
    <row r="226" spans="1:9" ht="15.75" customHeight="1">
      <c r="A226" s="96"/>
      <c r="B226" s="96"/>
      <c r="C226" s="2"/>
      <c r="D226" s="2"/>
      <c r="E226" s="3"/>
      <c r="F226" s="2"/>
      <c r="G226" s="2"/>
      <c r="H226" s="2"/>
      <c r="I226" s="2"/>
    </row>
    <row r="227" spans="1:9" ht="15">
      <c r="A227" s="96"/>
      <c r="B227" s="96"/>
      <c r="C227" s="96"/>
      <c r="D227" s="3"/>
      <c r="E227" s="3"/>
      <c r="F227" s="2"/>
      <c r="G227" s="2"/>
      <c r="H227" s="2"/>
      <c r="I227" s="2"/>
    </row>
  </sheetData>
  <sheetProtection/>
  <mergeCells count="236">
    <mergeCell ref="A11:H11"/>
    <mergeCell ref="G6:H6"/>
    <mergeCell ref="G7:H7"/>
    <mergeCell ref="F8:H8"/>
    <mergeCell ref="A10:H10"/>
    <mergeCell ref="E1:I1"/>
    <mergeCell ref="F3:H3"/>
    <mergeCell ref="F4:H4"/>
    <mergeCell ref="F5:H5"/>
    <mergeCell ref="H13:I13"/>
    <mergeCell ref="A14:F14"/>
    <mergeCell ref="H14:I14"/>
    <mergeCell ref="H15:I15"/>
    <mergeCell ref="H16:I16"/>
    <mergeCell ref="A17:C20"/>
    <mergeCell ref="H17:I17"/>
    <mergeCell ref="H18:I18"/>
    <mergeCell ref="E19:F19"/>
    <mergeCell ref="H19:I19"/>
    <mergeCell ref="H20:I20"/>
    <mergeCell ref="E17:F18"/>
    <mergeCell ref="A21:C21"/>
    <mergeCell ref="H21:I21"/>
    <mergeCell ref="A22:C22"/>
    <mergeCell ref="H22:I22"/>
    <mergeCell ref="A23:C25"/>
    <mergeCell ref="A26:C29"/>
    <mergeCell ref="A31:H31"/>
    <mergeCell ref="A33:I33"/>
    <mergeCell ref="A34:I34"/>
    <mergeCell ref="A35:I35"/>
    <mergeCell ref="A36:I36"/>
    <mergeCell ref="A37:I37"/>
    <mergeCell ref="A43:I43"/>
    <mergeCell ref="A44:F46"/>
    <mergeCell ref="G45:G46"/>
    <mergeCell ref="G44:I44"/>
    <mergeCell ref="H45:I45"/>
    <mergeCell ref="A38:I38"/>
    <mergeCell ref="A39:I39"/>
    <mergeCell ref="A40:I40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34:F134"/>
    <mergeCell ref="A127:F127"/>
    <mergeCell ref="A128:F128"/>
    <mergeCell ref="A129:F129"/>
    <mergeCell ref="A130:F130"/>
    <mergeCell ref="A133:F133"/>
    <mergeCell ref="G149:G150"/>
    <mergeCell ref="F149:F150"/>
    <mergeCell ref="A135:F135"/>
    <mergeCell ref="A136:F136"/>
    <mergeCell ref="A137:F137"/>
    <mergeCell ref="A138:F138"/>
    <mergeCell ref="A168:C168"/>
    <mergeCell ref="A173:C173"/>
    <mergeCell ref="A169:C169"/>
    <mergeCell ref="A160:C160"/>
    <mergeCell ref="A161:C161"/>
    <mergeCell ref="A155:C155"/>
    <mergeCell ref="A156:C156"/>
    <mergeCell ref="A157:C157"/>
    <mergeCell ref="A158:C158"/>
    <mergeCell ref="A159:C159"/>
    <mergeCell ref="A162:C162"/>
    <mergeCell ref="A163:C163"/>
    <mergeCell ref="A164:C164"/>
    <mergeCell ref="A165:C165"/>
    <mergeCell ref="A166:C166"/>
    <mergeCell ref="A167:C167"/>
    <mergeCell ref="A170:C170"/>
    <mergeCell ref="A171:C171"/>
    <mergeCell ref="A172:C172"/>
    <mergeCell ref="A179:C179"/>
    <mergeCell ref="A180:C180"/>
    <mergeCell ref="A181:C181"/>
    <mergeCell ref="A175:C175"/>
    <mergeCell ref="A176:C176"/>
    <mergeCell ref="A177:C177"/>
    <mergeCell ref="A174:C174"/>
    <mergeCell ref="G218:H218"/>
    <mergeCell ref="A203:C203"/>
    <mergeCell ref="A207:C207"/>
    <mergeCell ref="A208:C208"/>
    <mergeCell ref="A209:C209"/>
    <mergeCell ref="A213:C213"/>
    <mergeCell ref="A214:C214"/>
    <mergeCell ref="A215:C215"/>
    <mergeCell ref="A216:C216"/>
    <mergeCell ref="A206:C206"/>
    <mergeCell ref="A227:C227"/>
    <mergeCell ref="A218:E218"/>
    <mergeCell ref="A219:C219"/>
    <mergeCell ref="G219:H219"/>
    <mergeCell ref="A220:E220"/>
    <mergeCell ref="G221:H221"/>
    <mergeCell ref="G223:H223"/>
    <mergeCell ref="A224:E224"/>
    <mergeCell ref="A225:B225"/>
    <mergeCell ref="G225:H225"/>
    <mergeCell ref="G224:H224"/>
    <mergeCell ref="A226:B226"/>
    <mergeCell ref="E26:F27"/>
    <mergeCell ref="E23:F25"/>
    <mergeCell ref="G220:H220"/>
    <mergeCell ref="A222:E223"/>
    <mergeCell ref="G222:H222"/>
    <mergeCell ref="A210:C210"/>
    <mergeCell ref="A211:C211"/>
    <mergeCell ref="A212:C212"/>
    <mergeCell ref="A41:I41"/>
    <mergeCell ref="A42:I42"/>
    <mergeCell ref="A143:F143"/>
    <mergeCell ref="A144:F144"/>
    <mergeCell ref="A146:H146"/>
    <mergeCell ref="A140:F140"/>
    <mergeCell ref="A141:F141"/>
    <mergeCell ref="A142:F142"/>
    <mergeCell ref="A131:F131"/>
    <mergeCell ref="A132:F132"/>
    <mergeCell ref="H149:H150"/>
    <mergeCell ref="D147:D150"/>
    <mergeCell ref="A139:F139"/>
    <mergeCell ref="A151:C151"/>
    <mergeCell ref="H147:I147"/>
    <mergeCell ref="H148:I148"/>
    <mergeCell ref="E147:G147"/>
    <mergeCell ref="E148:E150"/>
    <mergeCell ref="F148:G148"/>
    <mergeCell ref="A147:C150"/>
    <mergeCell ref="A192:C192"/>
    <mergeCell ref="A193:C193"/>
    <mergeCell ref="A202:C202"/>
    <mergeCell ref="A152:C152"/>
    <mergeCell ref="A153:C153"/>
    <mergeCell ref="A154:C154"/>
    <mergeCell ref="A201:C201"/>
    <mergeCell ref="A200:C200"/>
    <mergeCell ref="A184:C184"/>
    <mergeCell ref="A178:C178"/>
    <mergeCell ref="A182:C182"/>
    <mergeCell ref="A183:C183"/>
    <mergeCell ref="A188:C188"/>
    <mergeCell ref="A190:C190"/>
    <mergeCell ref="A186:C186"/>
    <mergeCell ref="A187:C187"/>
    <mergeCell ref="A185:C185"/>
    <mergeCell ref="A191:C191"/>
    <mergeCell ref="A189:C189"/>
    <mergeCell ref="A205:C205"/>
    <mergeCell ref="A197:C197"/>
    <mergeCell ref="A198:C198"/>
    <mergeCell ref="A199:C199"/>
    <mergeCell ref="A204:C204"/>
    <mergeCell ref="A194:C194"/>
    <mergeCell ref="A195:C195"/>
    <mergeCell ref="A196:C196"/>
  </mergeCells>
  <printOptions/>
  <pageMargins left="0.7480314960629921" right="0.7480314960629921" top="0.36" bottom="0.33" header="0.38" footer="0.3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школа</cp:lastModifiedBy>
  <cp:lastPrinted>2013-01-28T07:05:43Z</cp:lastPrinted>
  <dcterms:created xsi:type="dcterms:W3CDTF">2010-08-09T11:23:33Z</dcterms:created>
  <dcterms:modified xsi:type="dcterms:W3CDTF">2013-12-18T11:58:43Z</dcterms:modified>
  <cp:category/>
  <cp:version/>
  <cp:contentType/>
  <cp:contentStatus/>
</cp:coreProperties>
</file>